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Lucia Sousa\Desktop\DCP\Contabilidade\2018_19\"/>
    </mc:Choice>
  </mc:AlternateContent>
  <xr:revisionPtr revIDLastSave="0" documentId="13_ncr:1_{252559BD-7052-425E-B1FF-B18B0E8011CF}" xr6:coauthVersionLast="44" xr6:coauthVersionMax="44" xr10:uidLastSave="{00000000-0000-0000-0000-000000000000}"/>
  <bookViews>
    <workbookView xWindow="-120" yWindow="-120" windowWidth="20730" windowHeight="11760" tabRatio="643" activeTab="7" xr2:uid="{00000000-000D-0000-FFFF-FFFF00000000}"/>
  </bookViews>
  <sheets>
    <sheet name="ER7" sheetId="2" r:id="rId1"/>
    <sheet name="ER8" sheetId="3" r:id="rId2"/>
    <sheet name="ER9" sheetId="4" r:id="rId3"/>
    <sheet name="ER14" sheetId="7" r:id="rId4"/>
    <sheet name="ER15" sheetId="8" r:id="rId5"/>
    <sheet name="ER16" sheetId="9" r:id="rId6"/>
    <sheet name="ER17" sheetId="10" r:id="rId7"/>
    <sheet name="ER18" sheetId="11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1" l="1"/>
  <c r="G12" i="11"/>
  <c r="G11" i="11"/>
  <c r="G10" i="11"/>
  <c r="G9" i="11"/>
  <c r="G8" i="11"/>
  <c r="G7" i="11"/>
  <c r="G6" i="11"/>
  <c r="G5" i="11"/>
  <c r="G4" i="11"/>
  <c r="G3" i="11"/>
  <c r="B13" i="7"/>
  <c r="B5" i="7"/>
</calcChain>
</file>

<file path=xl/sharedStrings.xml><?xml version="1.0" encoding="utf-8"?>
<sst xmlns="http://schemas.openxmlformats.org/spreadsheetml/2006/main" count="233" uniqueCount="154">
  <si>
    <t>Vendas</t>
  </si>
  <si>
    <t>Data</t>
  </si>
  <si>
    <t>Produto</t>
  </si>
  <si>
    <t>Preço Unitário</t>
  </si>
  <si>
    <t>Quantidade</t>
  </si>
  <si>
    <t>Valor c/ Desconto</t>
  </si>
  <si>
    <t>Taxa de Desconto</t>
  </si>
  <si>
    <t>Café</t>
  </si>
  <si>
    <t>Águas</t>
  </si>
  <si>
    <t>Leite</t>
  </si>
  <si>
    <t>Chocolate</t>
  </si>
  <si>
    <t>SubTotal</t>
  </si>
  <si>
    <t>Valor IVA</t>
  </si>
  <si>
    <t>Total Vendas</t>
  </si>
  <si>
    <t>1. Preencha a coluna E, considerando a taxa de desconto de 20%</t>
  </si>
  <si>
    <t>2.Na célula E12 introduza a fórmula que calcule o subtotal da coluna "valor c/ desconto"</t>
  </si>
  <si>
    <t>3. Na célula E13 calcule o valores do IVA, considerando a taxa de IVA de 6%</t>
  </si>
  <si>
    <t>4. Complete a célula E14 com a respectiva fórmula de cálculo do valor total de vendas</t>
  </si>
  <si>
    <t>5. Considere que a taxa de desconto pode ser alterada com alguma frequência. Altere a folha de cálculo e a fórmula de cálculo da coluna "valor con desconto" de modo a garantir que os valores na tabela são atualizados automaticamente sempre que a taxa de desconto muda.</t>
  </si>
  <si>
    <t>Serviço</t>
  </si>
  <si>
    <t>Horas Serviço</t>
  </si>
  <si>
    <t>Preço Hora</t>
  </si>
  <si>
    <t>Valor Total</t>
  </si>
  <si>
    <t>Carpintaria</t>
  </si>
  <si>
    <t>Total Serviços Serralharia</t>
  </si>
  <si>
    <t>Pichelaria</t>
  </si>
  <si>
    <t>Serralharia</t>
  </si>
  <si>
    <t>Pintura</t>
  </si>
  <si>
    <t>1. Complete a coluna "horas de serviço" com valores inteiros entre 1 e 10 gerados aleatoriamente</t>
  </si>
  <si>
    <t>2. Complete a coluna "Valor IVA", calculando o valor do IVA em função do nº de horas de serviço, o preço por hora e uma taxa de IVA de 23%. Arredonde o valor do IVA para duas casas decimais.</t>
  </si>
  <si>
    <t>3. Complete a coluna "Valor Total"</t>
  </si>
  <si>
    <t>4. Na célula E21 calcule o valor total do IVA cobrado em todos os serviços</t>
  </si>
  <si>
    <t>5. Na célula F21 calcule o total da coluna "Valor Total"</t>
  </si>
  <si>
    <t>6. Na célula H3 calcule o valor total da coluna "Valor Total" mas apenas dos serviços de Serralharia</t>
  </si>
  <si>
    <t>Avaliação da Disciplina</t>
  </si>
  <si>
    <t>Número</t>
  </si>
  <si>
    <t>Nome</t>
  </si>
  <si>
    <t>1º Teste</t>
  </si>
  <si>
    <t>2º Teste</t>
  </si>
  <si>
    <t>Trabalho</t>
  </si>
  <si>
    <t>Nota Final</t>
  </si>
  <si>
    <t>Resumo das Notas Finais</t>
  </si>
  <si>
    <t>Manuela Gonçalves</t>
  </si>
  <si>
    <t>Média</t>
  </si>
  <si>
    <t>Gabriela Paredes</t>
  </si>
  <si>
    <t>Moda</t>
  </si>
  <si>
    <t>Armando Ferreira</t>
  </si>
  <si>
    <t>Desvio Padrão</t>
  </si>
  <si>
    <t>Ricardo Pauleta</t>
  </si>
  <si>
    <t>Melhor Nota</t>
  </si>
  <si>
    <t>Zita Machado</t>
  </si>
  <si>
    <t>Pior Nota</t>
  </si>
  <si>
    <t>André Areias</t>
  </si>
  <si>
    <t>Número Avaliados</t>
  </si>
  <si>
    <t>Miguel Santos</t>
  </si>
  <si>
    <t>Número Positivas</t>
  </si>
  <si>
    <t>Angelo Faria</t>
  </si>
  <si>
    <t>Número Negativas</t>
  </si>
  <si>
    <t>João Peixoto</t>
  </si>
  <si>
    <t>José Pacheco</t>
  </si>
  <si>
    <t>Victor Mota</t>
  </si>
  <si>
    <t>Zita Talaia</t>
  </si>
  <si>
    <t>Teresa Camarinha</t>
  </si>
  <si>
    <t>Ana Faria</t>
  </si>
  <si>
    <t>Miguel Gomes</t>
  </si>
  <si>
    <t>1. Para testar e validar a folha de cálculo complete as colunas relativas a cada um dos testes e do trabalho com números aleatórios entre 0 e 20 valores, arredondados a duas casas decimais.</t>
  </si>
  <si>
    <t>2. Complete a coluna "Nota Final" sabendo que esta é calculada em função dos seguintes critérios de ponderação: 1º teste (40%), 2º teste (40%), trabalho (20%) e a nota final deve ser um nº inteiro.</t>
  </si>
  <si>
    <t>3. Preencha as células I3:I10</t>
  </si>
  <si>
    <t>Dados da Encomenda</t>
  </si>
  <si>
    <t>Taxa Desconto</t>
  </si>
  <si>
    <t>Sony CDR 700 MB Spindle, InkJet Printable X40 10 IT Pack</t>
  </si>
  <si>
    <t>Sony DVD R 16x Spindle X20 5 IT Pack</t>
  </si>
  <si>
    <t>Sony DVD R 16x Jewel Case X8 2 IT Pack</t>
  </si>
  <si>
    <t>Sony DVD-R 16x Spindle X40 10 IT Pack</t>
  </si>
  <si>
    <t>Sony CDR 700 MB Slim Case X8 2 IT Pack</t>
  </si>
  <si>
    <t>Sony DVD-R 16x Spindle X80 20 IT Pack</t>
  </si>
  <si>
    <t>Sony DVD R 16x Spindle X80 20 IT Pack</t>
  </si>
  <si>
    <t>Sony DVD-R 16x Jewel Case X8 2 IT Pack</t>
  </si>
  <si>
    <t>Verbatim Dvd-rw (2x) Slim (unid. )</t>
  </si>
  <si>
    <t>Imation Disc Publisher CD/DVDs D20 duplic/impresora 20un</t>
  </si>
  <si>
    <t>Konica Minolta Toner - Preto</t>
  </si>
  <si>
    <t>Konica Minolta Toner 1710591-001 preto</t>
  </si>
  <si>
    <t>HP Q6000A</t>
  </si>
  <si>
    <t>HP Q6001A</t>
  </si>
  <si>
    <t xml:space="preserve">Actividades - Validação de Inscrições </t>
  </si>
  <si>
    <t>Data Registo</t>
  </si>
  <si>
    <t>Número Sócio</t>
  </si>
  <si>
    <t>Nome Sócio</t>
  </si>
  <si>
    <t>Idade</t>
  </si>
  <si>
    <t>Quotas</t>
  </si>
  <si>
    <t>Validação  de Inscrição</t>
  </si>
  <si>
    <t>Gabriela do Ó</t>
  </si>
  <si>
    <t>PAGO</t>
  </si>
  <si>
    <t>Sameiro Bacelar</t>
  </si>
  <si>
    <t>Angelo Contente</t>
  </si>
  <si>
    <t>Maria Ramos</t>
  </si>
  <si>
    <t>Tiago Gonçalves</t>
  </si>
  <si>
    <t>Total de Inscrições Registadas</t>
  </si>
  <si>
    <t>Número de Inscrições Validadas</t>
  </si>
  <si>
    <t>Número de Inscrições Rejeitadas</t>
  </si>
  <si>
    <t>Número de Inscrições Suspensas</t>
  </si>
  <si>
    <t>1. Complete a coluna "Taxa de desconto" considerando que para quantidades inferiores a 10 unidades a taxa de desconto será de 5% e para quantidades iguais ou superiores a 10 será de 10%.</t>
  </si>
  <si>
    <t>2. Complete a coluna "Valor C/ Desconto".</t>
  </si>
  <si>
    <t>1. Complete a coluna "Validação de inscrição de acordo com as seguintes especificações:</t>
  </si>
  <si>
    <t>Sócio maior de idade e quotas em dia -&gt; CONFIRMADA</t>
  </si>
  <si>
    <t>Sócio menor de idade - &gt; REJEITADA - Menor de idade</t>
  </si>
  <si>
    <t>Sócio maior de idade e quotas não pagas -&gt; SUSPENSA - Quotas por pagar</t>
  </si>
  <si>
    <t>2. Complete as células E18 a E21 com as respectivas fórmulas de acordo com o seguinte:</t>
  </si>
  <si>
    <t>E18 -&gt; nº total de inscrições</t>
  </si>
  <si>
    <t>E19 -&gt; nº de inscrições confirmadas</t>
  </si>
  <si>
    <t>E20 -&gt; nº de insrições rejeitadas</t>
  </si>
  <si>
    <t>E21 -&gt; nº de inscrições suspensas</t>
  </si>
  <si>
    <t>Tabela de Funcionários</t>
  </si>
  <si>
    <t>Tabela de Taxas</t>
  </si>
  <si>
    <t>Rend.
Anual</t>
  </si>
  <si>
    <t>Taxa</t>
  </si>
  <si>
    <t>Valor Retido</t>
  </si>
  <si>
    <t>Valor 
A Reter</t>
  </si>
  <si>
    <t>Rendimento Anual</t>
  </si>
  <si>
    <t>De</t>
  </si>
  <si>
    <t>a</t>
  </si>
  <si>
    <t>Rosalina Barros</t>
  </si>
  <si>
    <t>Victor Pacheco</t>
  </si>
  <si>
    <t>...</t>
  </si>
  <si>
    <t>Tabela Empréstimos</t>
  </si>
  <si>
    <t>Tabela de Comissões</t>
  </si>
  <si>
    <t>Número Conta</t>
  </si>
  <si>
    <t>Cliente</t>
  </si>
  <si>
    <t>Valor Pedido</t>
  </si>
  <si>
    <t>Comissão</t>
  </si>
  <si>
    <t>564-994740</t>
  </si>
  <si>
    <t>147-791109</t>
  </si>
  <si>
    <t>700-127537</t>
  </si>
  <si>
    <t>751-369825</t>
  </si>
  <si>
    <t>261-529353</t>
  </si>
  <si>
    <t>990-497585</t>
  </si>
  <si>
    <t>1. Preencha a coluna "Taxa" sabendo que a taxa é obtida na tabela de taxas a partir do rendimento anual do funcionário</t>
  </si>
  <si>
    <t>2. Complete a coluna "Valor a reter"</t>
  </si>
  <si>
    <t>1. Preencha a coluna "Comissão" sabendo que esta é determinada na tabela de comissões em função do valor pedido.</t>
  </si>
  <si>
    <t>Serviços Realizados em Junho</t>
  </si>
  <si>
    <t>Equipa</t>
  </si>
  <si>
    <t>Número Funcionários</t>
  </si>
  <si>
    <t>Total Serviço</t>
  </si>
  <si>
    <t>A</t>
  </si>
  <si>
    <t>Valor do serviço realizado pela Equipa A mais caro</t>
  </si>
  <si>
    <t>B</t>
  </si>
  <si>
    <t>Tempo do serviço de carpintaria mais rápido efectuado pela equipa B</t>
  </si>
  <si>
    <t>Total de homens utilizados em todos serviços cuja duração foi entre 1 e 2 horas</t>
  </si>
  <si>
    <t>C</t>
  </si>
  <si>
    <t>A média de homens utilizados em serviços Carpintaria e Serralharia da equipa A</t>
  </si>
  <si>
    <t>Número de serviços de Serralharia  cujo valor do serviço ficou entre 50€ e 100€</t>
  </si>
  <si>
    <t>Nome da Equipa que realizou o serviço de pintura</t>
  </si>
  <si>
    <t>Número de serviços realizados nos primeiros 15 dias do mês pela equipa A</t>
  </si>
  <si>
    <t>1. Utilize funções de bases de dados para calcular as células a sombreado da coluna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</si>
</sst>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#,##0.00\€"/>
    <numFmt numFmtId="165" formatCode="dd/mmm/yyyy"/>
    <numFmt numFmtId="166" formatCode="#,##0.00\ &quot;€&quot;"/>
    <numFmt numFmtId="167" formatCode="#,##0.00\ \€"/>
    <numFmt numFmtId="168" formatCode="#,##0.00\ [$€-1]"/>
    <numFmt numFmtId="169" formatCode="#,##0\ \€;[Red]#,##0\ \€"/>
    <numFmt numFmtId="170" formatCode="#,##0\ [$€-1]"/>
    <numFmt numFmtId="171" formatCode="_-* #,##0[$€-1]_-;\-* #,##0[$€-1]_-;_-* &quot;-&quot;??[$€-1]_-"/>
    <numFmt numFmtId="172" formatCode="_-* #,##0.00[$€-1]_-;\-* #,##0.00[$€-1]_-;_-* &quot;-&quot;??[$€-1]_-"/>
    <numFmt numFmtId="173" formatCode="000"/>
    <numFmt numFmtId="174" formatCode="0000000"/>
    <numFmt numFmtId="175" formatCode="0.0"/>
  </numFmts>
  <fonts count="20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b/>
      <i/>
      <sz val="8"/>
      <color indexed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1">
    <xf numFmtId="0" fontId="0" fillId="0" borderId="0"/>
    <xf numFmtId="0" fontId="1" fillId="0" borderId="0"/>
    <xf numFmtId="16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9" fillId="0" borderId="0"/>
  </cellStyleXfs>
  <cellXfs count="106">
    <xf numFmtId="0" fontId="0" fillId="0" borderId="0" xfId="0"/>
    <xf numFmtId="0" fontId="1" fillId="0" borderId="0" xfId="1"/>
    <xf numFmtId="0" fontId="1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164" fontId="5" fillId="3" borderId="2" xfId="1" applyNumberFormat="1" applyFont="1" applyFill="1" applyBorder="1" applyAlignment="1">
      <alignment vertical="center"/>
    </xf>
    <xf numFmtId="14" fontId="1" fillId="0" borderId="0" xfId="1" applyNumberFormat="1" applyFont="1" applyAlignment="1">
      <alignment vertical="center"/>
    </xf>
    <xf numFmtId="1" fontId="5" fillId="3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7" fontId="5" fillId="3" borderId="1" xfId="1" applyNumberFormat="1" applyFont="1" applyFill="1" applyBorder="1" applyAlignment="1">
      <alignment vertical="center"/>
    </xf>
    <xf numFmtId="167" fontId="5" fillId="3" borderId="3" xfId="1" applyNumberFormat="1" applyFont="1" applyFill="1" applyBorder="1" applyAlignment="1">
      <alignment vertical="center"/>
    </xf>
    <xf numFmtId="167" fontId="5" fillId="3" borderId="2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0" fontId="4" fillId="2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/>
    </xf>
    <xf numFmtId="0" fontId="5" fillId="0" borderId="1" xfId="1" applyFont="1" applyBorder="1"/>
    <xf numFmtId="0" fontId="5" fillId="3" borderId="1" xfId="1" applyFont="1" applyFill="1" applyBorder="1"/>
    <xf numFmtId="0" fontId="8" fillId="2" borderId="0" xfId="1" applyFont="1" applyFill="1" applyAlignment="1">
      <alignment horizontal="right"/>
    </xf>
    <xf numFmtId="2" fontId="5" fillId="3" borderId="1" xfId="1" applyNumberFormat="1" applyFont="1" applyFill="1" applyBorder="1"/>
    <xf numFmtId="0" fontId="5" fillId="0" borderId="1" xfId="1" applyFont="1" applyBorder="1" applyAlignment="1">
      <alignment horizontal="center"/>
    </xf>
    <xf numFmtId="0" fontId="1" fillId="0" borderId="0" xfId="1" applyFont="1"/>
    <xf numFmtId="0" fontId="5" fillId="0" borderId="1" xfId="1" applyFont="1" applyBorder="1" applyAlignment="1"/>
    <xf numFmtId="168" fontId="5" fillId="0" borderId="1" xfId="1" applyNumberFormat="1" applyFont="1" applyBorder="1" applyAlignment="1"/>
    <xf numFmtId="9" fontId="5" fillId="3" borderId="1" xfId="3" applyFont="1" applyFill="1" applyBorder="1" applyAlignment="1">
      <alignment horizontal="center"/>
    </xf>
    <xf numFmtId="168" fontId="5" fillId="3" borderId="1" xfId="1" applyNumberFormat="1" applyFont="1" applyFill="1" applyBorder="1" applyAlignment="1"/>
    <xf numFmtId="0" fontId="4" fillId="2" borderId="1" xfId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3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0" fillId="0" borderId="0" xfId="1" applyFont="1"/>
    <xf numFmtId="0" fontId="5" fillId="0" borderId="0" xfId="1" applyFont="1"/>
    <xf numFmtId="0" fontId="8" fillId="4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169" fontId="5" fillId="0" borderId="1" xfId="1" applyNumberFormat="1" applyFont="1" applyFill="1" applyBorder="1" applyAlignment="1">
      <alignment vertical="center" wrapText="1"/>
    </xf>
    <xf numFmtId="9" fontId="5" fillId="3" borderId="1" xfId="3" applyNumberFormat="1" applyFont="1" applyFill="1" applyBorder="1" applyAlignment="1">
      <alignment vertical="center" wrapText="1"/>
    </xf>
    <xf numFmtId="169" fontId="5" fillId="3" borderId="1" xfId="1" applyNumberFormat="1" applyFont="1" applyFill="1" applyBorder="1" applyAlignment="1">
      <alignment vertical="center" wrapText="1"/>
    </xf>
    <xf numFmtId="170" fontId="4" fillId="4" borderId="1" xfId="1" applyNumberFormat="1" applyFont="1" applyFill="1" applyBorder="1" applyAlignment="1">
      <alignment horizontal="right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9" fontId="5" fillId="0" borderId="0" xfId="1" applyNumberFormat="1" applyFont="1" applyAlignment="1">
      <alignment vertical="center"/>
    </xf>
    <xf numFmtId="170" fontId="4" fillId="4" borderId="1" xfId="1" applyNumberFormat="1" applyFont="1" applyFill="1" applyBorder="1" applyAlignment="1">
      <alignment horizontal="center" vertical="center" wrapText="1"/>
    </xf>
    <xf numFmtId="0" fontId="15" fillId="0" borderId="0" xfId="1" applyFont="1"/>
    <xf numFmtId="0" fontId="4" fillId="4" borderId="1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171" fontId="14" fillId="0" borderId="1" xfId="1" applyNumberFormat="1" applyFont="1" applyBorder="1" applyAlignment="1">
      <alignment horizontal="right" vertical="center" wrapText="1"/>
    </xf>
    <xf numFmtId="172" fontId="14" fillId="3" borderId="1" xfId="1" applyNumberFormat="1" applyFont="1" applyFill="1" applyBorder="1" applyAlignment="1">
      <alignment horizontal="right" vertical="center" wrapText="1"/>
    </xf>
    <xf numFmtId="172" fontId="1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/>
    </xf>
    <xf numFmtId="173" fontId="5" fillId="0" borderId="0" xfId="1" applyNumberFormat="1" applyFont="1"/>
    <xf numFmtId="174" fontId="5" fillId="0" borderId="0" xfId="1" applyNumberFormat="1" applyFont="1"/>
    <xf numFmtId="0" fontId="1" fillId="0" borderId="0" xfId="1" applyFont="1" applyAlignment="1">
      <alignment wrapText="1"/>
    </xf>
    <xf numFmtId="0" fontId="1" fillId="5" borderId="0" xfId="1" applyFont="1" applyFill="1"/>
    <xf numFmtId="0" fontId="1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 applyAlignment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 indent="1"/>
    </xf>
    <xf numFmtId="0" fontId="2" fillId="4" borderId="9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vertical="center"/>
    </xf>
    <xf numFmtId="0" fontId="2" fillId="4" borderId="10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vertical="center" wrapText="1"/>
    </xf>
    <xf numFmtId="0" fontId="2" fillId="4" borderId="12" xfId="1" applyFont="1" applyFill="1" applyBorder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vertical="center"/>
    </xf>
    <xf numFmtId="175" fontId="5" fillId="0" borderId="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vertical="center" wrapText="1"/>
    </xf>
    <xf numFmtId="167" fontId="5" fillId="6" borderId="1" xfId="1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175" fontId="5" fillId="6" borderId="1" xfId="1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31">
    <cellStyle name="Currency 2" xfId="29" xr:uid="{00000000-0005-0000-0000-000000000000}"/>
    <cellStyle name="Euro" xfId="2" xr:uid="{00000000-0005-0000-0000-000001000000}"/>
    <cellStyle name="Hiperligação" xfId="4" builtinId="8" hidden="1"/>
    <cellStyle name="Hiperligação" xfId="6" builtinId="8" hidden="1"/>
    <cellStyle name="Hiperligação" xfId="8" builtinId="8" hidden="1"/>
    <cellStyle name="Hiperligação" xfId="10" builtinId="8" hidden="1"/>
    <cellStyle name="Hiperligação" xfId="12" builtinId="8" hidden="1"/>
    <cellStyle name="Hiperligação" xfId="14" builtinId="8" hidden="1"/>
    <cellStyle name="Hiperligação" xfId="16" builtinId="8" hidden="1"/>
    <cellStyle name="Hiperligação" xfId="18" builtinId="8" hidden="1"/>
    <cellStyle name="Hiperligação" xfId="20" builtinId="8" hidden="1"/>
    <cellStyle name="Hiperligação" xfId="22" builtinId="8" hidden="1"/>
    <cellStyle name="Hiperligação" xfId="24" builtinId="8" hidden="1"/>
    <cellStyle name="Hiperligação" xfId="26" builtinId="8" hidden="1"/>
    <cellStyle name="Hiperligação Visitada" xfId="5" builtinId="9" hidden="1"/>
    <cellStyle name="Hiperligação Visitada" xfId="7" builtinId="9" hidden="1"/>
    <cellStyle name="Hiperligação Visitada" xfId="9" builtinId="9" hidden="1"/>
    <cellStyle name="Hiperligação Visitada" xfId="11" builtinId="9" hidden="1"/>
    <cellStyle name="Hiperligação Visitada" xfId="13" builtinId="9" hidden="1"/>
    <cellStyle name="Hiperligação Visitada" xfId="15" builtinId="9" hidden="1"/>
    <cellStyle name="Hiperligação Visitada" xfId="17" builtinId="9" hidden="1"/>
    <cellStyle name="Hiperligação Visitada" xfId="19" builtinId="9" hidden="1"/>
    <cellStyle name="Hiperligação Visitada" xfId="21" builtinId="9" hidden="1"/>
    <cellStyle name="Hiperligação Visitada" xfId="23" builtinId="9" hidden="1"/>
    <cellStyle name="Hiperligação Visitada" xfId="25" builtinId="9" hidden="1"/>
    <cellStyle name="Hiperligação Visitada" xfId="27" builtinId="9" hidden="1"/>
    <cellStyle name="Normal" xfId="0" builtinId="0"/>
    <cellStyle name="Normal 2" xfId="1" xr:uid="{00000000-0005-0000-0000-00001B000000}"/>
    <cellStyle name="Normal 3" xfId="28" xr:uid="{00000000-0005-0000-0000-00001C000000}"/>
    <cellStyle name="Normal 5" xfId="30" xr:uid="{00000000-0005-0000-0000-00001D000000}"/>
    <cellStyle name="Percent 2" xfId="3" xr:uid="{00000000-0005-0000-0000-00001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="200" zoomScaleNormal="200" zoomScalePageLayoutView="200" workbookViewId="0">
      <selection activeCell="A27" sqref="A27:H27"/>
    </sheetView>
  </sheetViews>
  <sheetFormatPr defaultColWidth="7.5" defaultRowHeight="11.25" x14ac:dyDescent="0.2"/>
  <cols>
    <col min="1" max="1" width="8.5" style="2" bestFit="1" customWidth="1"/>
    <col min="2" max="2" width="10.625" style="2" customWidth="1"/>
    <col min="3" max="5" width="8.5" style="2" customWidth="1"/>
    <col min="6" max="6" width="7.5" style="1"/>
    <col min="7" max="7" width="7.5" style="2"/>
    <col min="8" max="16384" width="7.5" style="1"/>
  </cols>
  <sheetData>
    <row r="1" spans="1:8" ht="12.75" x14ac:dyDescent="0.2">
      <c r="A1" s="66" t="s">
        <v>0</v>
      </c>
      <c r="B1" s="67"/>
      <c r="C1" s="67"/>
      <c r="D1" s="67"/>
      <c r="E1" s="67"/>
    </row>
    <row r="2" spans="1:8" ht="22.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H2" s="4" t="s">
        <v>6</v>
      </c>
    </row>
    <row r="3" spans="1:8" x14ac:dyDescent="0.2">
      <c r="A3" s="5">
        <v>39448</v>
      </c>
      <c r="B3" s="6" t="s">
        <v>7</v>
      </c>
      <c r="C3" s="7">
        <v>1.3</v>
      </c>
      <c r="D3" s="8">
        <v>4300</v>
      </c>
      <c r="E3" s="9"/>
    </row>
    <row r="4" spans="1:8" x14ac:dyDescent="0.2">
      <c r="A4" s="5">
        <v>39449</v>
      </c>
      <c r="B4" s="6" t="s">
        <v>8</v>
      </c>
      <c r="C4" s="7">
        <v>0.21</v>
      </c>
      <c r="D4" s="8">
        <v>8000</v>
      </c>
      <c r="E4" s="9"/>
    </row>
    <row r="5" spans="1:8" x14ac:dyDescent="0.2">
      <c r="A5" s="5">
        <v>39465</v>
      </c>
      <c r="B5" s="6" t="s">
        <v>9</v>
      </c>
      <c r="C5" s="7">
        <v>0.99</v>
      </c>
      <c r="D5" s="8">
        <v>6000</v>
      </c>
      <c r="E5" s="9"/>
    </row>
    <row r="6" spans="1:8" x14ac:dyDescent="0.2">
      <c r="A6" s="5">
        <v>39471</v>
      </c>
      <c r="B6" s="6" t="s">
        <v>10</v>
      </c>
      <c r="C6" s="7">
        <v>0.35</v>
      </c>
      <c r="D6" s="8">
        <v>5600</v>
      </c>
      <c r="E6" s="9"/>
    </row>
    <row r="7" spans="1:8" x14ac:dyDescent="0.2">
      <c r="A7" s="5">
        <v>39482</v>
      </c>
      <c r="B7" s="6" t="s">
        <v>7</v>
      </c>
      <c r="C7" s="7">
        <v>1.25</v>
      </c>
      <c r="D7" s="8">
        <v>3200</v>
      </c>
      <c r="E7" s="9"/>
    </row>
    <row r="8" spans="1:8" x14ac:dyDescent="0.2">
      <c r="A8" s="5">
        <v>39488</v>
      </c>
      <c r="B8" s="6" t="s">
        <v>9</v>
      </c>
      <c r="C8" s="7">
        <v>0.98</v>
      </c>
      <c r="D8" s="8">
        <v>9500</v>
      </c>
      <c r="E8" s="9"/>
    </row>
    <row r="9" spans="1:8" x14ac:dyDescent="0.2">
      <c r="A9" s="5">
        <v>39498</v>
      </c>
      <c r="B9" s="6" t="s">
        <v>10</v>
      </c>
      <c r="C9" s="7">
        <v>0.36</v>
      </c>
      <c r="D9" s="8">
        <v>7000</v>
      </c>
      <c r="E9" s="9"/>
    </row>
    <row r="10" spans="1:8" x14ac:dyDescent="0.2">
      <c r="A10" s="5">
        <v>39505</v>
      </c>
      <c r="B10" s="6" t="s">
        <v>7</v>
      </c>
      <c r="C10" s="7">
        <v>1.3</v>
      </c>
      <c r="D10" s="8">
        <v>2900</v>
      </c>
      <c r="E10" s="9"/>
    </row>
    <row r="11" spans="1:8" x14ac:dyDescent="0.2">
      <c r="A11" s="10"/>
      <c r="B11" s="10"/>
      <c r="C11" s="10"/>
    </row>
    <row r="12" spans="1:8" x14ac:dyDescent="0.2">
      <c r="A12" s="10"/>
      <c r="B12" s="10"/>
      <c r="C12" s="10"/>
      <c r="D12" s="11" t="s">
        <v>11</v>
      </c>
      <c r="E12" s="9"/>
    </row>
    <row r="13" spans="1:8" x14ac:dyDescent="0.2">
      <c r="A13" s="10"/>
      <c r="B13" s="10"/>
      <c r="C13" s="10"/>
      <c r="D13" s="11" t="s">
        <v>12</v>
      </c>
      <c r="E13" s="9"/>
    </row>
    <row r="14" spans="1:8" ht="12" thickBot="1" x14ac:dyDescent="0.25">
      <c r="A14" s="10"/>
      <c r="B14" s="10"/>
      <c r="C14" s="10"/>
      <c r="D14" s="11" t="s">
        <v>13</v>
      </c>
      <c r="E14" s="12"/>
    </row>
    <row r="15" spans="1:8" ht="12" thickTop="1" x14ac:dyDescent="0.2"/>
    <row r="16" spans="1:8" x14ac:dyDescent="0.2">
      <c r="A16" s="13"/>
    </row>
    <row r="17" spans="1:8" x14ac:dyDescent="0.2">
      <c r="A17" s="13"/>
      <c r="B17" s="1"/>
      <c r="C17" s="1"/>
      <c r="D17" s="1"/>
      <c r="E17" s="1"/>
      <c r="G17" s="1"/>
    </row>
    <row r="18" spans="1:8" x14ac:dyDescent="0.2">
      <c r="A18" s="64"/>
    </row>
    <row r="19" spans="1:8" ht="36.950000000000003" customHeight="1" x14ac:dyDescent="0.2">
      <c r="A19" s="68" t="s">
        <v>14</v>
      </c>
      <c r="B19" s="68"/>
      <c r="C19" s="68"/>
      <c r="D19" s="68"/>
      <c r="E19" s="68"/>
      <c r="F19" s="68"/>
      <c r="G19" s="68"/>
      <c r="H19" s="68"/>
    </row>
    <row r="20" spans="1:8" ht="36.950000000000003" customHeight="1" x14ac:dyDescent="0.2">
      <c r="A20" s="68" t="s">
        <v>15</v>
      </c>
      <c r="B20" s="68"/>
      <c r="C20" s="68"/>
      <c r="D20" s="68"/>
      <c r="E20" s="68"/>
      <c r="F20" s="68"/>
      <c r="G20" s="68"/>
      <c r="H20" s="68"/>
    </row>
    <row r="21" spans="1:8" ht="36.950000000000003" customHeight="1" x14ac:dyDescent="0.2">
      <c r="A21" s="68" t="s">
        <v>16</v>
      </c>
      <c r="B21" s="68"/>
      <c r="C21" s="68"/>
      <c r="D21" s="68"/>
      <c r="E21" s="68"/>
      <c r="F21" s="68"/>
      <c r="G21" s="68"/>
      <c r="H21" s="68"/>
    </row>
    <row r="22" spans="1:8" ht="36.950000000000003" customHeight="1" x14ac:dyDescent="0.2">
      <c r="A22" s="68" t="s">
        <v>17</v>
      </c>
      <c r="B22" s="68"/>
      <c r="C22" s="68"/>
      <c r="D22" s="68"/>
      <c r="E22" s="68"/>
      <c r="F22" s="68"/>
      <c r="G22" s="68"/>
      <c r="H22" s="68"/>
    </row>
    <row r="23" spans="1:8" ht="36.950000000000003" customHeight="1" x14ac:dyDescent="0.2">
      <c r="A23" s="68" t="s">
        <v>18</v>
      </c>
      <c r="B23" s="68"/>
      <c r="C23" s="68"/>
      <c r="D23" s="68"/>
      <c r="E23" s="68"/>
      <c r="F23" s="68"/>
      <c r="G23" s="68"/>
      <c r="H23" s="68"/>
    </row>
    <row r="24" spans="1:8" ht="36.950000000000003" customHeight="1" x14ac:dyDescent="0.2">
      <c r="A24" s="68"/>
      <c r="B24" s="68"/>
      <c r="C24" s="68"/>
      <c r="D24" s="68"/>
      <c r="E24" s="68"/>
      <c r="F24" s="68"/>
      <c r="G24" s="68"/>
      <c r="H24" s="68"/>
    </row>
    <row r="25" spans="1:8" x14ac:dyDescent="0.2">
      <c r="A25" s="65"/>
      <c r="B25" s="65"/>
      <c r="C25" s="65"/>
      <c r="D25" s="65"/>
      <c r="E25" s="65"/>
      <c r="F25" s="65"/>
      <c r="G25" s="65"/>
      <c r="H25" s="65"/>
    </row>
    <row r="26" spans="1:8" x14ac:dyDescent="0.2">
      <c r="A26" s="65"/>
      <c r="B26" s="65"/>
      <c r="C26" s="65"/>
      <c r="D26" s="65"/>
      <c r="E26" s="65"/>
      <c r="F26" s="65"/>
      <c r="G26" s="65"/>
      <c r="H26" s="65"/>
    </row>
    <row r="27" spans="1:8" x14ac:dyDescent="0.2">
      <c r="A27" s="65"/>
      <c r="B27" s="65"/>
      <c r="C27" s="65"/>
      <c r="D27" s="65"/>
      <c r="E27" s="65"/>
      <c r="F27" s="65"/>
      <c r="G27" s="65"/>
      <c r="H27" s="65"/>
    </row>
    <row r="28" spans="1:8" x14ac:dyDescent="0.2">
      <c r="A28" s="65"/>
      <c r="B28" s="65"/>
      <c r="C28" s="65"/>
      <c r="D28" s="65"/>
      <c r="E28" s="65"/>
      <c r="F28" s="65"/>
      <c r="G28" s="65"/>
      <c r="H28" s="65"/>
    </row>
    <row r="29" spans="1:8" x14ac:dyDescent="0.2">
      <c r="A29" s="65"/>
      <c r="B29" s="65"/>
      <c r="C29" s="65"/>
      <c r="D29" s="65"/>
      <c r="E29" s="65"/>
      <c r="F29" s="65"/>
      <c r="G29" s="65"/>
      <c r="H29" s="65"/>
    </row>
    <row r="30" spans="1:8" x14ac:dyDescent="0.2">
      <c r="A30" s="65"/>
      <c r="B30" s="65"/>
      <c r="C30" s="65"/>
      <c r="D30" s="65"/>
      <c r="E30" s="65"/>
      <c r="F30" s="65"/>
      <c r="G30" s="65"/>
      <c r="H30" s="65"/>
    </row>
    <row r="31" spans="1:8" x14ac:dyDescent="0.2">
      <c r="A31" s="65"/>
      <c r="B31" s="65"/>
      <c r="C31" s="65"/>
      <c r="D31" s="65"/>
      <c r="E31" s="65"/>
      <c r="F31" s="65"/>
      <c r="G31" s="65"/>
      <c r="H31" s="65"/>
    </row>
    <row r="32" spans="1:8" x14ac:dyDescent="0.2">
      <c r="A32" s="65"/>
      <c r="B32" s="65"/>
      <c r="C32" s="65"/>
      <c r="D32" s="65"/>
      <c r="E32" s="65"/>
      <c r="F32" s="65"/>
      <c r="G32" s="65"/>
      <c r="H32" s="65"/>
    </row>
    <row r="33" spans="1:8" x14ac:dyDescent="0.2">
      <c r="A33" s="65"/>
      <c r="B33" s="65"/>
      <c r="C33" s="65"/>
      <c r="D33" s="65"/>
      <c r="E33" s="65"/>
      <c r="F33" s="65"/>
      <c r="G33" s="65"/>
      <c r="H33" s="65"/>
    </row>
    <row r="34" spans="1:8" x14ac:dyDescent="0.2">
      <c r="A34" s="65"/>
      <c r="B34" s="65"/>
      <c r="C34" s="65"/>
      <c r="D34" s="65"/>
      <c r="E34" s="65"/>
      <c r="F34" s="65"/>
      <c r="G34" s="65"/>
      <c r="H34" s="65"/>
    </row>
    <row r="35" spans="1:8" x14ac:dyDescent="0.2">
      <c r="A35" s="65"/>
      <c r="B35" s="65"/>
      <c r="C35" s="65"/>
      <c r="D35" s="65"/>
      <c r="E35" s="65"/>
      <c r="F35" s="65"/>
      <c r="G35" s="65"/>
      <c r="H35" s="65"/>
    </row>
    <row r="36" spans="1:8" x14ac:dyDescent="0.2">
      <c r="A36" s="65"/>
      <c r="B36" s="65"/>
      <c r="C36" s="65"/>
      <c r="D36" s="65"/>
      <c r="E36" s="65"/>
      <c r="F36" s="65"/>
      <c r="G36" s="65"/>
      <c r="H36" s="65"/>
    </row>
    <row r="37" spans="1:8" x14ac:dyDescent="0.2">
      <c r="A37" s="65"/>
      <c r="B37" s="65"/>
      <c r="C37" s="65"/>
      <c r="D37" s="65"/>
      <c r="E37" s="65"/>
      <c r="F37" s="65"/>
      <c r="G37" s="65"/>
      <c r="H37" s="65"/>
    </row>
    <row r="38" spans="1:8" x14ac:dyDescent="0.2">
      <c r="A38" s="65"/>
      <c r="B38" s="65"/>
      <c r="C38" s="65"/>
      <c r="D38" s="65"/>
      <c r="E38" s="65"/>
      <c r="F38" s="65"/>
      <c r="G38" s="65"/>
      <c r="H38" s="65"/>
    </row>
  </sheetData>
  <mergeCells count="21">
    <mergeCell ref="A36:H36"/>
    <mergeCell ref="A37:H37"/>
    <mergeCell ref="A38:H38"/>
    <mergeCell ref="A30:H30"/>
    <mergeCell ref="A31:H31"/>
    <mergeCell ref="A32:H32"/>
    <mergeCell ref="A33:H33"/>
    <mergeCell ref="A34:H34"/>
    <mergeCell ref="A35:H35"/>
    <mergeCell ref="A29:H29"/>
    <mergeCell ref="A1:E1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49" zoomScale="200" zoomScaleNormal="200" zoomScalePageLayoutView="200" workbookViewId="0">
      <selection activeCell="E2" sqref="E2"/>
    </sheetView>
  </sheetViews>
  <sheetFormatPr defaultColWidth="7.5" defaultRowHeight="11.25" x14ac:dyDescent="0.2"/>
  <cols>
    <col min="1" max="1" width="9.5" style="1" customWidth="1"/>
    <col min="2" max="2" width="10.125" style="1" customWidth="1"/>
    <col min="3" max="3" width="7.875" style="1" customWidth="1"/>
    <col min="4" max="4" width="7.375" style="1" customWidth="1"/>
    <col min="5" max="5" width="7.875" style="1" customWidth="1"/>
    <col min="6" max="6" width="7.5" style="1"/>
    <col min="7" max="7" width="2.875" style="1" customWidth="1"/>
    <col min="8" max="16384" width="7.5" style="1"/>
  </cols>
  <sheetData>
    <row r="1" spans="1:8" ht="22.5" x14ac:dyDescent="0.2">
      <c r="A1" s="3" t="s">
        <v>1</v>
      </c>
      <c r="B1" s="3" t="s">
        <v>19</v>
      </c>
      <c r="C1" s="3" t="s">
        <v>20</v>
      </c>
      <c r="D1" s="3" t="s">
        <v>21</v>
      </c>
      <c r="E1" s="3" t="s">
        <v>12</v>
      </c>
      <c r="F1" s="3" t="s">
        <v>22</v>
      </c>
    </row>
    <row r="2" spans="1:8" x14ac:dyDescent="0.2">
      <c r="A2" s="5">
        <v>39570</v>
      </c>
      <c r="B2" s="6" t="s">
        <v>23</v>
      </c>
      <c r="C2" s="14"/>
      <c r="D2" s="15">
        <v>6.5</v>
      </c>
      <c r="E2" s="16"/>
      <c r="F2" s="16"/>
      <c r="H2" s="1" t="s">
        <v>24</v>
      </c>
    </row>
    <row r="3" spans="1:8" x14ac:dyDescent="0.2">
      <c r="A3" s="5">
        <v>39571</v>
      </c>
      <c r="B3" s="6" t="s">
        <v>25</v>
      </c>
      <c r="C3" s="14"/>
      <c r="D3" s="15">
        <v>6.5</v>
      </c>
      <c r="E3" s="16"/>
      <c r="F3" s="16"/>
      <c r="H3" s="16"/>
    </row>
    <row r="4" spans="1:8" x14ac:dyDescent="0.2">
      <c r="A4" s="5">
        <v>39572</v>
      </c>
      <c r="B4" s="6" t="s">
        <v>23</v>
      </c>
      <c r="C4" s="14"/>
      <c r="D4" s="15">
        <v>6.5</v>
      </c>
      <c r="E4" s="16"/>
      <c r="F4" s="16"/>
    </row>
    <row r="5" spans="1:8" x14ac:dyDescent="0.2">
      <c r="A5" s="5">
        <v>39574</v>
      </c>
      <c r="B5" s="6" t="s">
        <v>26</v>
      </c>
      <c r="C5" s="14"/>
      <c r="D5" s="15">
        <v>5.5</v>
      </c>
      <c r="E5" s="16"/>
      <c r="F5" s="16"/>
    </row>
    <row r="6" spans="1:8" x14ac:dyDescent="0.2">
      <c r="A6" s="5">
        <v>39578</v>
      </c>
      <c r="B6" s="6" t="s">
        <v>23</v>
      </c>
      <c r="C6" s="14"/>
      <c r="D6" s="15">
        <v>6.5</v>
      </c>
      <c r="E6" s="16"/>
      <c r="F6" s="16"/>
    </row>
    <row r="7" spans="1:8" x14ac:dyDescent="0.2">
      <c r="A7" s="5">
        <v>39581</v>
      </c>
      <c r="B7" s="6" t="s">
        <v>23</v>
      </c>
      <c r="C7" s="14"/>
      <c r="D7" s="15">
        <v>6.5</v>
      </c>
      <c r="E7" s="16"/>
      <c r="F7" s="16"/>
    </row>
    <row r="8" spans="1:8" x14ac:dyDescent="0.2">
      <c r="A8" s="5">
        <v>39584</v>
      </c>
      <c r="B8" s="6" t="s">
        <v>23</v>
      </c>
      <c r="C8" s="14"/>
      <c r="D8" s="15">
        <v>6.5</v>
      </c>
      <c r="E8" s="16"/>
      <c r="F8" s="16"/>
    </row>
    <row r="9" spans="1:8" x14ac:dyDescent="0.2">
      <c r="A9" s="5">
        <v>39585</v>
      </c>
      <c r="B9" s="6" t="s">
        <v>27</v>
      </c>
      <c r="C9" s="14"/>
      <c r="D9" s="15">
        <v>5</v>
      </c>
      <c r="E9" s="16"/>
      <c r="F9" s="16"/>
    </row>
    <row r="10" spans="1:8" x14ac:dyDescent="0.2">
      <c r="A10" s="5">
        <v>39587</v>
      </c>
      <c r="B10" s="6" t="s">
        <v>25</v>
      </c>
      <c r="C10" s="14"/>
      <c r="D10" s="15">
        <v>6.5</v>
      </c>
      <c r="E10" s="16"/>
      <c r="F10" s="16"/>
    </row>
    <row r="11" spans="1:8" x14ac:dyDescent="0.2">
      <c r="A11" s="5">
        <v>39587</v>
      </c>
      <c r="B11" s="6" t="s">
        <v>27</v>
      </c>
      <c r="C11" s="14"/>
      <c r="D11" s="15">
        <v>5</v>
      </c>
      <c r="E11" s="16"/>
      <c r="F11" s="16"/>
    </row>
    <row r="12" spans="1:8" x14ac:dyDescent="0.2">
      <c r="A12" s="5">
        <v>39587</v>
      </c>
      <c r="B12" s="6" t="s">
        <v>26</v>
      </c>
      <c r="C12" s="14"/>
      <c r="D12" s="15">
        <v>5.5</v>
      </c>
      <c r="E12" s="16"/>
      <c r="F12" s="16"/>
    </row>
    <row r="13" spans="1:8" x14ac:dyDescent="0.2">
      <c r="A13" s="5">
        <v>39587</v>
      </c>
      <c r="B13" s="6" t="s">
        <v>25</v>
      </c>
      <c r="C13" s="14"/>
      <c r="D13" s="15">
        <v>6.5</v>
      </c>
      <c r="E13" s="16"/>
      <c r="F13" s="16"/>
    </row>
    <row r="14" spans="1:8" x14ac:dyDescent="0.2">
      <c r="A14" s="5">
        <v>39588</v>
      </c>
      <c r="B14" s="6" t="s">
        <v>27</v>
      </c>
      <c r="C14" s="14"/>
      <c r="D14" s="15">
        <v>5</v>
      </c>
      <c r="E14" s="16"/>
      <c r="F14" s="16"/>
    </row>
    <row r="15" spans="1:8" x14ac:dyDescent="0.2">
      <c r="A15" s="5">
        <v>39589</v>
      </c>
      <c r="B15" s="6" t="s">
        <v>25</v>
      </c>
      <c r="C15" s="14"/>
      <c r="D15" s="15">
        <v>6.5</v>
      </c>
      <c r="E15" s="16"/>
      <c r="F15" s="16"/>
    </row>
    <row r="16" spans="1:8" x14ac:dyDescent="0.2">
      <c r="A16" s="5">
        <v>39592</v>
      </c>
      <c r="B16" s="6" t="s">
        <v>26</v>
      </c>
      <c r="C16" s="14"/>
      <c r="D16" s="15">
        <v>5.5</v>
      </c>
      <c r="E16" s="16"/>
      <c r="F16" s="16"/>
    </row>
    <row r="17" spans="1:8" x14ac:dyDescent="0.2">
      <c r="A17" s="5">
        <v>39594</v>
      </c>
      <c r="B17" s="6" t="s">
        <v>26</v>
      </c>
      <c r="C17" s="14"/>
      <c r="D17" s="15">
        <v>5.5</v>
      </c>
      <c r="E17" s="16"/>
      <c r="F17" s="16"/>
    </row>
    <row r="18" spans="1:8" x14ac:dyDescent="0.2">
      <c r="A18" s="5">
        <v>39596</v>
      </c>
      <c r="B18" s="6" t="s">
        <v>27</v>
      </c>
      <c r="C18" s="14"/>
      <c r="D18" s="15">
        <v>5</v>
      </c>
      <c r="E18" s="16"/>
      <c r="F18" s="16"/>
    </row>
    <row r="19" spans="1:8" x14ac:dyDescent="0.2">
      <c r="A19" s="5">
        <v>39597</v>
      </c>
      <c r="B19" s="6" t="s">
        <v>27</v>
      </c>
      <c r="C19" s="14"/>
      <c r="D19" s="15">
        <v>5</v>
      </c>
      <c r="E19" s="16"/>
      <c r="F19" s="16"/>
    </row>
    <row r="20" spans="1:8" x14ac:dyDescent="0.2">
      <c r="A20" s="5">
        <v>39597</v>
      </c>
      <c r="B20" s="6" t="s">
        <v>26</v>
      </c>
      <c r="C20" s="14"/>
      <c r="D20" s="15">
        <v>5.5</v>
      </c>
      <c r="E20" s="17"/>
      <c r="F20" s="17"/>
    </row>
    <row r="21" spans="1:8" ht="12" thickBot="1" x14ac:dyDescent="0.25">
      <c r="E21" s="18"/>
      <c r="F21" s="18"/>
    </row>
    <row r="22" spans="1:8" ht="12" thickTop="1" x14ac:dyDescent="0.2"/>
    <row r="24" spans="1:8" x14ac:dyDescent="0.2">
      <c r="A24" s="64"/>
    </row>
    <row r="25" spans="1:8" s="19" customFormat="1" ht="23.1" customHeight="1" x14ac:dyDescent="0.25">
      <c r="A25" s="69" t="s">
        <v>28</v>
      </c>
      <c r="B25" s="69"/>
      <c r="C25" s="69"/>
      <c r="D25" s="69"/>
      <c r="E25" s="69"/>
      <c r="F25" s="69"/>
      <c r="G25" s="69"/>
      <c r="H25" s="69"/>
    </row>
    <row r="26" spans="1:8" s="19" customFormat="1" ht="23.1" customHeight="1" x14ac:dyDescent="0.25">
      <c r="A26" s="69" t="s">
        <v>29</v>
      </c>
      <c r="B26" s="69"/>
      <c r="C26" s="69"/>
      <c r="D26" s="69"/>
      <c r="E26" s="69"/>
      <c r="F26" s="69"/>
      <c r="G26" s="69"/>
      <c r="H26" s="69"/>
    </row>
    <row r="27" spans="1:8" s="19" customFormat="1" ht="23.1" customHeight="1" x14ac:dyDescent="0.25">
      <c r="A27" s="69" t="s">
        <v>30</v>
      </c>
      <c r="B27" s="69"/>
      <c r="C27" s="69"/>
      <c r="D27" s="69"/>
      <c r="E27" s="69"/>
      <c r="F27" s="69"/>
      <c r="G27" s="69"/>
      <c r="H27" s="69"/>
    </row>
    <row r="28" spans="1:8" s="19" customFormat="1" ht="23.1" customHeight="1" x14ac:dyDescent="0.25">
      <c r="A28" s="69" t="s">
        <v>31</v>
      </c>
      <c r="B28" s="69"/>
      <c r="C28" s="69"/>
      <c r="D28" s="69"/>
      <c r="E28" s="69"/>
      <c r="F28" s="69"/>
      <c r="G28" s="69"/>
      <c r="H28" s="69"/>
    </row>
    <row r="29" spans="1:8" s="19" customFormat="1" ht="23.1" customHeight="1" x14ac:dyDescent="0.25">
      <c r="A29" s="69" t="s">
        <v>32</v>
      </c>
      <c r="B29" s="69"/>
      <c r="C29" s="69"/>
      <c r="D29" s="69"/>
      <c r="E29" s="69"/>
      <c r="F29" s="69"/>
      <c r="G29" s="69"/>
      <c r="H29" s="69"/>
    </row>
    <row r="30" spans="1:8" s="19" customFormat="1" ht="23.1" customHeight="1" x14ac:dyDescent="0.25">
      <c r="A30" s="69" t="s">
        <v>33</v>
      </c>
      <c r="B30" s="69"/>
      <c r="C30" s="69"/>
      <c r="D30" s="69"/>
      <c r="E30" s="69"/>
      <c r="F30" s="69"/>
      <c r="G30" s="69"/>
      <c r="H30" s="69"/>
    </row>
    <row r="31" spans="1:8" x14ac:dyDescent="0.2">
      <c r="A31" s="70"/>
      <c r="B31" s="70"/>
      <c r="C31" s="70"/>
      <c r="D31" s="70"/>
      <c r="E31" s="70"/>
      <c r="F31" s="70"/>
      <c r="G31" s="70"/>
      <c r="H31" s="70"/>
    </row>
    <row r="32" spans="1:8" x14ac:dyDescent="0.2">
      <c r="A32" s="70"/>
      <c r="B32" s="70"/>
      <c r="C32" s="70"/>
      <c r="D32" s="70"/>
      <c r="E32" s="70"/>
      <c r="F32" s="70"/>
      <c r="G32" s="70"/>
      <c r="H32" s="70"/>
    </row>
    <row r="33" spans="1:8" x14ac:dyDescent="0.2">
      <c r="A33" s="70"/>
      <c r="B33" s="70"/>
      <c r="C33" s="70"/>
      <c r="D33" s="70"/>
      <c r="E33" s="70"/>
      <c r="F33" s="70"/>
      <c r="G33" s="70"/>
      <c r="H33" s="70"/>
    </row>
    <row r="34" spans="1:8" x14ac:dyDescent="0.2">
      <c r="A34" s="70"/>
      <c r="B34" s="70"/>
      <c r="C34" s="70"/>
      <c r="D34" s="70"/>
      <c r="E34" s="70"/>
      <c r="F34" s="70"/>
      <c r="G34" s="70"/>
      <c r="H34" s="70"/>
    </row>
    <row r="35" spans="1:8" x14ac:dyDescent="0.2">
      <c r="A35" s="70"/>
      <c r="B35" s="70"/>
      <c r="C35" s="70"/>
      <c r="D35" s="70"/>
      <c r="E35" s="70"/>
      <c r="F35" s="70"/>
      <c r="G35" s="70"/>
      <c r="H35" s="70"/>
    </row>
    <row r="36" spans="1:8" x14ac:dyDescent="0.2">
      <c r="A36" s="70"/>
      <c r="B36" s="70"/>
      <c r="C36" s="70"/>
      <c r="D36" s="70"/>
      <c r="E36" s="70"/>
      <c r="F36" s="70"/>
      <c r="G36" s="70"/>
      <c r="H36" s="70"/>
    </row>
    <row r="37" spans="1:8" x14ac:dyDescent="0.2">
      <c r="A37" s="70"/>
      <c r="B37" s="70"/>
      <c r="C37" s="70"/>
      <c r="D37" s="70"/>
      <c r="E37" s="70"/>
      <c r="F37" s="70"/>
      <c r="G37" s="70"/>
      <c r="H37" s="70"/>
    </row>
    <row r="38" spans="1:8" x14ac:dyDescent="0.2">
      <c r="A38" s="70"/>
      <c r="B38" s="70"/>
      <c r="C38" s="70"/>
      <c r="D38" s="70"/>
      <c r="E38" s="70"/>
      <c r="F38" s="70"/>
      <c r="G38" s="70"/>
      <c r="H38" s="70"/>
    </row>
    <row r="39" spans="1:8" x14ac:dyDescent="0.2">
      <c r="A39" s="70"/>
      <c r="B39" s="70"/>
      <c r="C39" s="70"/>
      <c r="D39" s="70"/>
      <c r="E39" s="70"/>
      <c r="F39" s="70"/>
      <c r="G39" s="70"/>
      <c r="H39" s="70"/>
    </row>
    <row r="40" spans="1:8" x14ac:dyDescent="0.2">
      <c r="A40" s="70"/>
      <c r="B40" s="70"/>
      <c r="C40" s="70"/>
      <c r="D40" s="70"/>
      <c r="E40" s="70"/>
      <c r="F40" s="70"/>
      <c r="G40" s="70"/>
      <c r="H40" s="70"/>
    </row>
    <row r="41" spans="1:8" x14ac:dyDescent="0.2">
      <c r="A41" s="70"/>
      <c r="B41" s="70"/>
      <c r="C41" s="70"/>
      <c r="D41" s="70"/>
      <c r="E41" s="70"/>
      <c r="F41" s="70"/>
      <c r="G41" s="70"/>
      <c r="H41" s="70"/>
    </row>
    <row r="42" spans="1:8" x14ac:dyDescent="0.2">
      <c r="A42" s="70"/>
      <c r="B42" s="70"/>
      <c r="C42" s="70"/>
      <c r="D42" s="70"/>
      <c r="E42" s="70"/>
      <c r="F42" s="70"/>
      <c r="G42" s="70"/>
      <c r="H42" s="70"/>
    </row>
    <row r="43" spans="1:8" x14ac:dyDescent="0.2">
      <c r="A43" s="70"/>
      <c r="B43" s="70"/>
      <c r="C43" s="70"/>
      <c r="D43" s="70"/>
      <c r="E43" s="70"/>
      <c r="F43" s="70"/>
      <c r="G43" s="70"/>
      <c r="H43" s="70"/>
    </row>
    <row r="44" spans="1:8" x14ac:dyDescent="0.2">
      <c r="A44" s="70"/>
      <c r="B44" s="70"/>
      <c r="C44" s="70"/>
      <c r="D44" s="70"/>
      <c r="E44" s="70"/>
      <c r="F44" s="70"/>
      <c r="G44" s="70"/>
      <c r="H44" s="70"/>
    </row>
    <row r="45" spans="1:8" x14ac:dyDescent="0.2">
      <c r="A45" s="70"/>
      <c r="B45" s="70"/>
      <c r="C45" s="70"/>
      <c r="D45" s="70"/>
      <c r="E45" s="70"/>
      <c r="F45" s="70"/>
      <c r="G45" s="70"/>
      <c r="H45" s="70"/>
    </row>
    <row r="46" spans="1:8" x14ac:dyDescent="0.2">
      <c r="A46" s="70"/>
      <c r="B46" s="70"/>
      <c r="C46" s="70"/>
      <c r="D46" s="70"/>
      <c r="E46" s="70"/>
      <c r="F46" s="70"/>
      <c r="G46" s="70"/>
      <c r="H46" s="70"/>
    </row>
    <row r="47" spans="1:8" x14ac:dyDescent="0.2">
      <c r="A47" s="70"/>
      <c r="B47" s="70"/>
      <c r="C47" s="70"/>
      <c r="D47" s="70"/>
      <c r="E47" s="70"/>
      <c r="F47" s="70"/>
      <c r="G47" s="70"/>
      <c r="H47" s="70"/>
    </row>
    <row r="48" spans="1:8" x14ac:dyDescent="0.2">
      <c r="A48" s="70"/>
      <c r="B48" s="70"/>
      <c r="C48" s="70"/>
      <c r="D48" s="70"/>
      <c r="E48" s="70"/>
      <c r="F48" s="70"/>
      <c r="G48" s="70"/>
      <c r="H48" s="70"/>
    </row>
    <row r="49" spans="1:8" x14ac:dyDescent="0.2">
      <c r="A49" s="70"/>
      <c r="B49" s="70"/>
      <c r="C49" s="70"/>
      <c r="D49" s="70"/>
      <c r="E49" s="70"/>
      <c r="F49" s="70"/>
      <c r="G49" s="70"/>
      <c r="H49" s="70"/>
    </row>
    <row r="50" spans="1:8" x14ac:dyDescent="0.2">
      <c r="A50" s="70"/>
      <c r="B50" s="70"/>
      <c r="C50" s="70"/>
      <c r="D50" s="70"/>
      <c r="E50" s="70"/>
      <c r="F50" s="70"/>
      <c r="G50" s="70"/>
      <c r="H50" s="70"/>
    </row>
  </sheetData>
  <mergeCells count="26">
    <mergeCell ref="A49:H49"/>
    <mergeCell ref="A50:H50"/>
    <mergeCell ref="A43:H43"/>
    <mergeCell ref="A44:H44"/>
    <mergeCell ref="A45:H45"/>
    <mergeCell ref="A46:H46"/>
    <mergeCell ref="A47:H47"/>
    <mergeCell ref="A48:H48"/>
    <mergeCell ref="A42:H42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30:H30"/>
    <mergeCell ref="A25:H25"/>
    <mergeCell ref="A26:H26"/>
    <mergeCell ref="A27:H27"/>
    <mergeCell ref="A28:H28"/>
    <mergeCell ref="A29:H2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topLeftCell="A7" zoomScale="200" zoomScaleNormal="200" zoomScalePageLayoutView="200" workbookViewId="0">
      <selection activeCell="A23" sqref="A23:I23"/>
    </sheetView>
  </sheetViews>
  <sheetFormatPr defaultColWidth="7.5" defaultRowHeight="11.25" x14ac:dyDescent="0.2"/>
  <cols>
    <col min="1" max="1" width="7.5" style="1"/>
    <col min="2" max="2" width="14.125" style="1" bestFit="1" customWidth="1"/>
    <col min="3" max="6" width="7.5" style="1"/>
    <col min="7" max="7" width="2.875" style="1" customWidth="1"/>
    <col min="8" max="8" width="15.375" style="1" bestFit="1" customWidth="1"/>
    <col min="9" max="9" width="7.5" style="1"/>
    <col min="10" max="10" width="2.875" style="1" customWidth="1"/>
    <col min="11" max="16384" width="7.5" style="1"/>
  </cols>
  <sheetData>
    <row r="1" spans="1:9" ht="12.75" x14ac:dyDescent="0.2">
      <c r="A1" s="72" t="s">
        <v>34</v>
      </c>
      <c r="B1" s="73"/>
      <c r="C1" s="73"/>
      <c r="D1" s="73"/>
      <c r="E1" s="73"/>
      <c r="F1" s="73"/>
    </row>
    <row r="2" spans="1:9" ht="12.75" x14ac:dyDescent="0.2">
      <c r="A2" s="3" t="s">
        <v>35</v>
      </c>
      <c r="B2" s="20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H2" s="74" t="s">
        <v>41</v>
      </c>
      <c r="I2" s="75"/>
    </row>
    <row r="3" spans="1:9" x14ac:dyDescent="0.2">
      <c r="A3" s="21">
        <v>1</v>
      </c>
      <c r="B3" s="22" t="s">
        <v>42</v>
      </c>
      <c r="C3" s="23"/>
      <c r="D3" s="23"/>
      <c r="E3" s="23"/>
      <c r="F3" s="23"/>
      <c r="H3" s="24" t="s">
        <v>43</v>
      </c>
      <c r="I3" s="23"/>
    </row>
    <row r="4" spans="1:9" x14ac:dyDescent="0.2">
      <c r="A4" s="21">
        <v>2</v>
      </c>
      <c r="B4" s="22" t="s">
        <v>44</v>
      </c>
      <c r="C4" s="23"/>
      <c r="D4" s="23"/>
      <c r="E4" s="23"/>
      <c r="F4" s="23"/>
      <c r="H4" s="24" t="s">
        <v>45</v>
      </c>
      <c r="I4" s="23"/>
    </row>
    <row r="5" spans="1:9" x14ac:dyDescent="0.2">
      <c r="A5" s="21">
        <v>3</v>
      </c>
      <c r="B5" s="22" t="s">
        <v>46</v>
      </c>
      <c r="C5" s="23"/>
      <c r="D5" s="23"/>
      <c r="E5" s="23"/>
      <c r="F5" s="23"/>
      <c r="H5" s="24" t="s">
        <v>47</v>
      </c>
      <c r="I5" s="25"/>
    </row>
    <row r="6" spans="1:9" x14ac:dyDescent="0.2">
      <c r="A6" s="21">
        <v>4</v>
      </c>
      <c r="B6" s="22" t="s">
        <v>48</v>
      </c>
      <c r="C6" s="23"/>
      <c r="D6" s="23"/>
      <c r="E6" s="23"/>
      <c r="F6" s="23"/>
      <c r="H6" s="24" t="s">
        <v>49</v>
      </c>
      <c r="I6" s="23"/>
    </row>
    <row r="7" spans="1:9" x14ac:dyDescent="0.2">
      <c r="A7" s="21">
        <v>5</v>
      </c>
      <c r="B7" s="22" t="s">
        <v>50</v>
      </c>
      <c r="C7" s="23"/>
      <c r="D7" s="23"/>
      <c r="E7" s="23"/>
      <c r="F7" s="23"/>
      <c r="H7" s="24" t="s">
        <v>51</v>
      </c>
      <c r="I7" s="23"/>
    </row>
    <row r="8" spans="1:9" x14ac:dyDescent="0.2">
      <c r="A8" s="21">
        <v>6</v>
      </c>
      <c r="B8" s="22" t="s">
        <v>52</v>
      </c>
      <c r="C8" s="23"/>
      <c r="D8" s="23"/>
      <c r="E8" s="23"/>
      <c r="F8" s="23"/>
      <c r="H8" s="24" t="s">
        <v>53</v>
      </c>
      <c r="I8" s="23"/>
    </row>
    <row r="9" spans="1:9" x14ac:dyDescent="0.2">
      <c r="A9" s="21">
        <v>7</v>
      </c>
      <c r="B9" s="22" t="s">
        <v>54</v>
      </c>
      <c r="C9" s="23"/>
      <c r="D9" s="23"/>
      <c r="E9" s="23"/>
      <c r="F9" s="23"/>
      <c r="H9" s="24" t="s">
        <v>55</v>
      </c>
      <c r="I9" s="23"/>
    </row>
    <row r="10" spans="1:9" x14ac:dyDescent="0.2">
      <c r="A10" s="21">
        <v>8</v>
      </c>
      <c r="B10" s="22" t="s">
        <v>56</v>
      </c>
      <c r="C10" s="23"/>
      <c r="D10" s="23"/>
      <c r="E10" s="23"/>
      <c r="F10" s="23"/>
      <c r="H10" s="24" t="s">
        <v>57</v>
      </c>
      <c r="I10" s="23"/>
    </row>
    <row r="11" spans="1:9" x14ac:dyDescent="0.2">
      <c r="A11" s="21">
        <v>9</v>
      </c>
      <c r="B11" s="22" t="s">
        <v>58</v>
      </c>
      <c r="C11" s="23"/>
      <c r="D11" s="23"/>
      <c r="E11" s="23"/>
      <c r="F11" s="23"/>
    </row>
    <row r="12" spans="1:9" x14ac:dyDescent="0.2">
      <c r="A12" s="21">
        <v>10</v>
      </c>
      <c r="B12" s="22" t="s">
        <v>59</v>
      </c>
      <c r="C12" s="23"/>
      <c r="D12" s="23"/>
      <c r="E12" s="23"/>
      <c r="F12" s="23"/>
    </row>
    <row r="13" spans="1:9" x14ac:dyDescent="0.2">
      <c r="A13" s="21">
        <v>11</v>
      </c>
      <c r="B13" s="22" t="s">
        <v>60</v>
      </c>
      <c r="C13" s="23"/>
      <c r="D13" s="23"/>
      <c r="E13" s="23"/>
      <c r="F13" s="23"/>
    </row>
    <row r="14" spans="1:9" x14ac:dyDescent="0.2">
      <c r="A14" s="21">
        <v>12</v>
      </c>
      <c r="B14" s="22" t="s">
        <v>61</v>
      </c>
      <c r="C14" s="23"/>
      <c r="D14" s="23"/>
      <c r="E14" s="23"/>
      <c r="F14" s="23"/>
    </row>
    <row r="15" spans="1:9" x14ac:dyDescent="0.2">
      <c r="A15" s="21">
        <v>13</v>
      </c>
      <c r="B15" s="22" t="s">
        <v>62</v>
      </c>
      <c r="C15" s="23"/>
      <c r="D15" s="23"/>
      <c r="E15" s="23"/>
      <c r="F15" s="23"/>
    </row>
    <row r="16" spans="1:9" x14ac:dyDescent="0.2">
      <c r="A16" s="21">
        <v>14</v>
      </c>
      <c r="B16" s="22" t="s">
        <v>63</v>
      </c>
      <c r="C16" s="23"/>
      <c r="D16" s="23"/>
      <c r="E16" s="23"/>
      <c r="F16" s="23"/>
    </row>
    <row r="17" spans="1:9" x14ac:dyDescent="0.2">
      <c r="A17" s="21">
        <v>15</v>
      </c>
      <c r="B17" s="22" t="s">
        <v>64</v>
      </c>
      <c r="C17" s="23"/>
      <c r="D17" s="23"/>
      <c r="E17" s="23"/>
      <c r="F17" s="23"/>
    </row>
    <row r="20" spans="1:9" x14ac:dyDescent="0.2">
      <c r="A20" s="64"/>
    </row>
    <row r="21" spans="1:9" ht="27.95" customHeight="1" x14ac:dyDescent="0.2">
      <c r="A21" s="76" t="s">
        <v>65</v>
      </c>
      <c r="B21" s="76"/>
      <c r="C21" s="76"/>
      <c r="D21" s="76"/>
      <c r="E21" s="76"/>
      <c r="F21" s="76"/>
      <c r="G21" s="76"/>
      <c r="H21" s="76"/>
      <c r="I21" s="76"/>
    </row>
    <row r="22" spans="1:9" ht="27.95" customHeight="1" x14ac:dyDescent="0.2">
      <c r="A22" s="77" t="s">
        <v>66</v>
      </c>
      <c r="B22" s="77"/>
      <c r="C22" s="77"/>
      <c r="D22" s="77"/>
      <c r="E22" s="77"/>
      <c r="F22" s="77"/>
      <c r="G22" s="77"/>
      <c r="H22" s="77"/>
      <c r="I22" s="77"/>
    </row>
    <row r="23" spans="1:9" ht="27.95" customHeight="1" x14ac:dyDescent="0.2">
      <c r="A23" s="77" t="s">
        <v>67</v>
      </c>
      <c r="B23" s="77"/>
      <c r="C23" s="77"/>
      <c r="D23" s="77"/>
      <c r="E23" s="77"/>
      <c r="F23" s="77"/>
      <c r="G23" s="77"/>
      <c r="H23" s="77"/>
      <c r="I23" s="77"/>
    </row>
    <row r="24" spans="1:9" x14ac:dyDescent="0.2">
      <c r="A24" s="71"/>
      <c r="B24" s="71"/>
      <c r="C24" s="71"/>
      <c r="D24" s="71"/>
      <c r="E24" s="71"/>
      <c r="F24" s="71"/>
      <c r="G24" s="71"/>
      <c r="H24" s="71"/>
      <c r="I24" s="71"/>
    </row>
    <row r="25" spans="1:9" x14ac:dyDescent="0.2">
      <c r="A25" s="71"/>
      <c r="B25" s="71"/>
      <c r="C25" s="71"/>
      <c r="D25" s="71"/>
      <c r="E25" s="71"/>
      <c r="F25" s="71"/>
      <c r="G25" s="71"/>
      <c r="H25" s="71"/>
      <c r="I25" s="71"/>
    </row>
    <row r="26" spans="1:9" x14ac:dyDescent="0.2">
      <c r="A26" s="71"/>
      <c r="B26" s="71"/>
      <c r="C26" s="71"/>
      <c r="D26" s="71"/>
      <c r="E26" s="71"/>
      <c r="F26" s="71"/>
      <c r="G26" s="71"/>
      <c r="H26" s="71"/>
      <c r="I26" s="71"/>
    </row>
    <row r="27" spans="1:9" x14ac:dyDescent="0.2">
      <c r="A27" s="71"/>
      <c r="B27" s="71"/>
      <c r="C27" s="71"/>
      <c r="D27" s="71"/>
      <c r="E27" s="71"/>
      <c r="F27" s="71"/>
      <c r="G27" s="71"/>
      <c r="H27" s="71"/>
      <c r="I27" s="71"/>
    </row>
    <row r="28" spans="1:9" x14ac:dyDescent="0.2">
      <c r="A28" s="71"/>
      <c r="B28" s="71"/>
      <c r="C28" s="71"/>
      <c r="D28" s="71"/>
      <c r="E28" s="71"/>
      <c r="F28" s="71"/>
      <c r="G28" s="71"/>
      <c r="H28" s="71"/>
      <c r="I28" s="71"/>
    </row>
    <row r="29" spans="1:9" x14ac:dyDescent="0.2">
      <c r="A29" s="71"/>
      <c r="B29" s="71"/>
      <c r="C29" s="71"/>
      <c r="D29" s="71"/>
      <c r="E29" s="71"/>
      <c r="F29" s="71"/>
      <c r="G29" s="71"/>
      <c r="H29" s="71"/>
      <c r="I29" s="71"/>
    </row>
    <row r="30" spans="1:9" x14ac:dyDescent="0.2">
      <c r="A30" s="71"/>
      <c r="B30" s="71"/>
      <c r="C30" s="71"/>
      <c r="D30" s="71"/>
      <c r="E30" s="71"/>
      <c r="F30" s="71"/>
      <c r="G30" s="71"/>
      <c r="H30" s="71"/>
      <c r="I30" s="71"/>
    </row>
    <row r="31" spans="1:9" x14ac:dyDescent="0.2">
      <c r="A31" s="71"/>
      <c r="B31" s="71"/>
      <c r="C31" s="71"/>
      <c r="D31" s="71"/>
      <c r="E31" s="71"/>
      <c r="F31" s="71"/>
      <c r="G31" s="71"/>
      <c r="H31" s="71"/>
      <c r="I31" s="71"/>
    </row>
    <row r="32" spans="1:9" x14ac:dyDescent="0.2">
      <c r="A32" s="71"/>
      <c r="B32" s="71"/>
      <c r="C32" s="71"/>
      <c r="D32" s="71"/>
      <c r="E32" s="71"/>
      <c r="F32" s="71"/>
      <c r="G32" s="71"/>
      <c r="H32" s="71"/>
      <c r="I32" s="71"/>
    </row>
    <row r="33" spans="1:9" x14ac:dyDescent="0.2">
      <c r="A33" s="71"/>
      <c r="B33" s="71"/>
      <c r="C33" s="71"/>
      <c r="D33" s="71"/>
      <c r="E33" s="71"/>
      <c r="F33" s="71"/>
      <c r="G33" s="71"/>
      <c r="H33" s="71"/>
      <c r="I33" s="71"/>
    </row>
    <row r="34" spans="1:9" x14ac:dyDescent="0.2">
      <c r="A34" s="71"/>
      <c r="B34" s="71"/>
      <c r="C34" s="71"/>
      <c r="D34" s="71"/>
      <c r="E34" s="71"/>
      <c r="F34" s="71"/>
      <c r="G34" s="71"/>
      <c r="H34" s="71"/>
      <c r="I34" s="71"/>
    </row>
    <row r="35" spans="1:9" x14ac:dyDescent="0.2">
      <c r="A35" s="71"/>
      <c r="B35" s="71"/>
      <c r="C35" s="71"/>
      <c r="D35" s="71"/>
      <c r="E35" s="71"/>
      <c r="F35" s="71"/>
      <c r="G35" s="71"/>
      <c r="H35" s="71"/>
      <c r="I35" s="71"/>
    </row>
    <row r="36" spans="1:9" x14ac:dyDescent="0.2">
      <c r="A36" s="71"/>
      <c r="B36" s="71"/>
      <c r="C36" s="71"/>
      <c r="D36" s="71"/>
      <c r="E36" s="71"/>
      <c r="F36" s="71"/>
      <c r="G36" s="71"/>
      <c r="H36" s="71"/>
      <c r="I36" s="71"/>
    </row>
    <row r="37" spans="1:9" x14ac:dyDescent="0.2">
      <c r="A37" s="71"/>
      <c r="B37" s="71"/>
      <c r="C37" s="71"/>
      <c r="D37" s="71"/>
      <c r="E37" s="71"/>
      <c r="F37" s="71"/>
      <c r="G37" s="71"/>
      <c r="H37" s="71"/>
      <c r="I37" s="71"/>
    </row>
    <row r="38" spans="1:9" x14ac:dyDescent="0.2">
      <c r="A38" s="71"/>
      <c r="B38" s="71"/>
      <c r="C38" s="71"/>
      <c r="D38" s="71"/>
      <c r="E38" s="71"/>
      <c r="F38" s="71"/>
      <c r="G38" s="71"/>
      <c r="H38" s="71"/>
      <c r="I38" s="71"/>
    </row>
    <row r="39" spans="1:9" x14ac:dyDescent="0.2">
      <c r="A39" s="71"/>
      <c r="B39" s="71"/>
      <c r="C39" s="71"/>
      <c r="D39" s="71"/>
      <c r="E39" s="71"/>
      <c r="F39" s="71"/>
      <c r="G39" s="71"/>
      <c r="H39" s="71"/>
      <c r="I39" s="71"/>
    </row>
    <row r="40" spans="1:9" x14ac:dyDescent="0.2">
      <c r="A40" s="71"/>
      <c r="B40" s="71"/>
      <c r="C40" s="71"/>
      <c r="D40" s="71"/>
      <c r="E40" s="71"/>
      <c r="F40" s="71"/>
      <c r="G40" s="71"/>
      <c r="H40" s="71"/>
      <c r="I40" s="71"/>
    </row>
  </sheetData>
  <mergeCells count="22">
    <mergeCell ref="A37:I37"/>
    <mergeCell ref="A38:I38"/>
    <mergeCell ref="A39:I39"/>
    <mergeCell ref="A40:I40"/>
    <mergeCell ref="A31:I31"/>
    <mergeCell ref="A32:I32"/>
    <mergeCell ref="A33:I33"/>
    <mergeCell ref="A34:I34"/>
    <mergeCell ref="A35:I35"/>
    <mergeCell ref="A36:I36"/>
    <mergeCell ref="A30:I30"/>
    <mergeCell ref="A1:F1"/>
    <mergeCell ref="H2:I2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opLeftCell="A19" zoomScale="200" zoomScaleNormal="200" zoomScalePageLayoutView="200" workbookViewId="0">
      <selection activeCell="D3" sqref="D3"/>
    </sheetView>
  </sheetViews>
  <sheetFormatPr defaultColWidth="7.5" defaultRowHeight="11.25" x14ac:dyDescent="0.2"/>
  <cols>
    <col min="1" max="1" width="41.125" style="27" bestFit="1" customWidth="1"/>
    <col min="2" max="2" width="9.5" style="27" bestFit="1" customWidth="1"/>
    <col min="3" max="5" width="7.5" style="27"/>
    <col min="6" max="6" width="3.875" style="27" customWidth="1"/>
    <col min="7" max="16384" width="7.5" style="27"/>
  </cols>
  <sheetData>
    <row r="1" spans="1:5" ht="12.75" x14ac:dyDescent="0.2">
      <c r="A1" s="72" t="s">
        <v>68</v>
      </c>
      <c r="B1" s="72"/>
      <c r="C1" s="72"/>
      <c r="D1" s="72"/>
      <c r="E1" s="72"/>
    </row>
    <row r="2" spans="1:5" ht="22.5" x14ac:dyDescent="0.2">
      <c r="A2" s="3" t="s">
        <v>2</v>
      </c>
      <c r="B2" s="3" t="s">
        <v>4</v>
      </c>
      <c r="C2" s="3" t="s">
        <v>3</v>
      </c>
      <c r="D2" s="3" t="s">
        <v>69</v>
      </c>
      <c r="E2" s="3" t="s">
        <v>5</v>
      </c>
    </row>
    <row r="3" spans="1:5" x14ac:dyDescent="0.2">
      <c r="A3" s="28" t="s">
        <v>70</v>
      </c>
      <c r="B3" s="26">
        <v>10</v>
      </c>
      <c r="C3" s="29">
        <v>29.35</v>
      </c>
      <c r="D3" s="30"/>
      <c r="E3" s="31"/>
    </row>
    <row r="4" spans="1:5" x14ac:dyDescent="0.2">
      <c r="A4" s="28" t="s">
        <v>71</v>
      </c>
      <c r="B4" s="26">
        <v>25</v>
      </c>
      <c r="C4" s="29">
        <v>25.17</v>
      </c>
      <c r="D4" s="30"/>
      <c r="E4" s="31"/>
    </row>
    <row r="5" spans="1:5" x14ac:dyDescent="0.2">
      <c r="A5" s="28" t="s">
        <v>72</v>
      </c>
      <c r="B5" s="26">
        <f t="shared" ref="B5:B13" ca="1" si="0">RANDBETWEEN(5,30)</f>
        <v>24</v>
      </c>
      <c r="C5" s="29">
        <v>34.85</v>
      </c>
      <c r="D5" s="30"/>
      <c r="E5" s="31"/>
    </row>
    <row r="6" spans="1:5" x14ac:dyDescent="0.2">
      <c r="A6" s="28" t="s">
        <v>73</v>
      </c>
      <c r="B6" s="26">
        <v>5</v>
      </c>
      <c r="C6" s="29">
        <v>39.380000000000003</v>
      </c>
      <c r="D6" s="30"/>
      <c r="E6" s="31"/>
    </row>
    <row r="7" spans="1:5" x14ac:dyDescent="0.2">
      <c r="A7" s="28" t="s">
        <v>74</v>
      </c>
      <c r="B7" s="26">
        <v>25</v>
      </c>
      <c r="C7" s="29">
        <v>21.89</v>
      </c>
      <c r="D7" s="30"/>
      <c r="E7" s="31"/>
    </row>
    <row r="8" spans="1:5" x14ac:dyDescent="0.2">
      <c r="A8" s="28" t="s">
        <v>75</v>
      </c>
      <c r="B8" s="26">
        <v>10</v>
      </c>
      <c r="C8" s="29">
        <v>46.43</v>
      </c>
      <c r="D8" s="30"/>
      <c r="E8" s="31"/>
    </row>
    <row r="9" spans="1:5" x14ac:dyDescent="0.2">
      <c r="A9" s="28" t="s">
        <v>76</v>
      </c>
      <c r="B9" s="26">
        <v>20</v>
      </c>
      <c r="C9" s="29">
        <v>15.15</v>
      </c>
      <c r="D9" s="30"/>
      <c r="E9" s="31"/>
    </row>
    <row r="10" spans="1:5" x14ac:dyDescent="0.2">
      <c r="A10" s="28" t="s">
        <v>77</v>
      </c>
      <c r="B10" s="26">
        <v>10</v>
      </c>
      <c r="C10" s="29">
        <v>34.85</v>
      </c>
      <c r="D10" s="30"/>
      <c r="E10" s="31"/>
    </row>
    <row r="11" spans="1:5" x14ac:dyDescent="0.2">
      <c r="A11" s="28" t="s">
        <v>78</v>
      </c>
      <c r="B11" s="26">
        <v>100</v>
      </c>
      <c r="C11" s="29">
        <v>1.18</v>
      </c>
      <c r="D11" s="30"/>
      <c r="E11" s="31"/>
    </row>
    <row r="12" spans="1:5" x14ac:dyDescent="0.2">
      <c r="A12" s="28" t="s">
        <v>79</v>
      </c>
      <c r="B12" s="26">
        <v>1</v>
      </c>
      <c r="C12" s="29">
        <v>1176.5899999999999</v>
      </c>
      <c r="D12" s="30"/>
      <c r="E12" s="31"/>
    </row>
    <row r="13" spans="1:5" x14ac:dyDescent="0.2">
      <c r="A13" s="28" t="s">
        <v>80</v>
      </c>
      <c r="B13" s="26">
        <f t="shared" ca="1" si="0"/>
        <v>25</v>
      </c>
      <c r="C13" s="29">
        <v>111.07</v>
      </c>
      <c r="D13" s="30"/>
      <c r="E13" s="31"/>
    </row>
    <row r="14" spans="1:5" x14ac:dyDescent="0.2">
      <c r="A14" s="28" t="s">
        <v>81</v>
      </c>
      <c r="B14" s="26">
        <v>1</v>
      </c>
      <c r="C14" s="29">
        <v>472.07</v>
      </c>
      <c r="D14" s="30"/>
      <c r="E14" s="31"/>
    </row>
    <row r="15" spans="1:5" x14ac:dyDescent="0.2">
      <c r="A15" s="28" t="s">
        <v>82</v>
      </c>
      <c r="B15" s="26">
        <v>5</v>
      </c>
      <c r="C15" s="29">
        <v>63.62</v>
      </c>
      <c r="D15" s="30"/>
      <c r="E15" s="31"/>
    </row>
    <row r="16" spans="1:5" x14ac:dyDescent="0.2">
      <c r="A16" s="28" t="s">
        <v>83</v>
      </c>
      <c r="B16" s="26">
        <v>5</v>
      </c>
      <c r="C16" s="29">
        <v>69.400000000000006</v>
      </c>
      <c r="D16" s="30"/>
      <c r="E16" s="31"/>
    </row>
    <row r="23" spans="1:5" x14ac:dyDescent="0.2">
      <c r="A23" s="79"/>
      <c r="B23" s="79"/>
      <c r="C23" s="79"/>
      <c r="D23" s="79"/>
      <c r="E23" s="79"/>
    </row>
    <row r="24" spans="1:5" x14ac:dyDescent="0.2">
      <c r="A24" s="64"/>
      <c r="B24" s="41"/>
      <c r="C24" s="41"/>
      <c r="D24" s="41"/>
      <c r="E24" s="41"/>
    </row>
    <row r="25" spans="1:5" s="63" customFormat="1" ht="24" customHeight="1" x14ac:dyDescent="0.2">
      <c r="A25" s="80" t="s">
        <v>101</v>
      </c>
      <c r="B25" s="80"/>
      <c r="C25" s="80"/>
      <c r="D25" s="80"/>
      <c r="E25" s="80"/>
    </row>
    <row r="26" spans="1:5" ht="24" customHeight="1" x14ac:dyDescent="0.2">
      <c r="A26" s="78" t="s">
        <v>102</v>
      </c>
      <c r="B26" s="78"/>
      <c r="C26" s="78"/>
      <c r="D26" s="78"/>
      <c r="E26" s="78"/>
    </row>
    <row r="27" spans="1:5" x14ac:dyDescent="0.2">
      <c r="A27" s="78"/>
      <c r="B27" s="78"/>
      <c r="C27" s="78"/>
      <c r="D27" s="78"/>
      <c r="E27" s="78"/>
    </row>
    <row r="28" spans="1:5" x14ac:dyDescent="0.2">
      <c r="A28" s="78"/>
      <c r="B28" s="78"/>
      <c r="C28" s="78"/>
      <c r="D28" s="78"/>
      <c r="E28" s="78"/>
    </row>
    <row r="29" spans="1:5" x14ac:dyDescent="0.2">
      <c r="A29" s="78"/>
      <c r="B29" s="78"/>
      <c r="C29" s="78"/>
      <c r="D29" s="78"/>
      <c r="E29" s="78"/>
    </row>
    <row r="30" spans="1:5" x14ac:dyDescent="0.2">
      <c r="A30" s="78"/>
      <c r="B30" s="78"/>
      <c r="C30" s="78"/>
      <c r="D30" s="78"/>
      <c r="E30" s="78"/>
    </row>
    <row r="31" spans="1:5" x14ac:dyDescent="0.2">
      <c r="A31" s="78"/>
      <c r="B31" s="78"/>
      <c r="C31" s="78"/>
      <c r="D31" s="78"/>
      <c r="E31" s="78"/>
    </row>
    <row r="32" spans="1:5" x14ac:dyDescent="0.2">
      <c r="A32" s="78"/>
      <c r="B32" s="78"/>
      <c r="C32" s="78"/>
      <c r="D32" s="78"/>
      <c r="E32" s="78"/>
    </row>
    <row r="33" spans="1:5" x14ac:dyDescent="0.2">
      <c r="A33" s="78"/>
      <c r="B33" s="78"/>
      <c r="C33" s="78"/>
      <c r="D33" s="78"/>
      <c r="E33" s="78"/>
    </row>
    <row r="34" spans="1:5" x14ac:dyDescent="0.2">
      <c r="A34" s="78"/>
      <c r="B34" s="78"/>
      <c r="C34" s="78"/>
      <c r="D34" s="78"/>
      <c r="E34" s="78"/>
    </row>
    <row r="35" spans="1:5" x14ac:dyDescent="0.2">
      <c r="A35" s="78"/>
      <c r="B35" s="78"/>
      <c r="C35" s="78"/>
      <c r="D35" s="78"/>
      <c r="E35" s="78"/>
    </row>
    <row r="36" spans="1:5" x14ac:dyDescent="0.2">
      <c r="A36" s="78"/>
      <c r="B36" s="78"/>
      <c r="C36" s="78"/>
      <c r="D36" s="78"/>
      <c r="E36" s="78"/>
    </row>
    <row r="37" spans="1:5" x14ac:dyDescent="0.2">
      <c r="A37" s="78"/>
      <c r="B37" s="78"/>
      <c r="C37" s="78"/>
      <c r="D37" s="78"/>
      <c r="E37" s="78"/>
    </row>
    <row r="38" spans="1:5" x14ac:dyDescent="0.2">
      <c r="A38" s="78"/>
      <c r="B38" s="78"/>
      <c r="C38" s="78"/>
      <c r="D38" s="78"/>
      <c r="E38" s="78"/>
    </row>
    <row r="39" spans="1:5" x14ac:dyDescent="0.2">
      <c r="A39" s="78"/>
      <c r="B39" s="78"/>
      <c r="C39" s="78"/>
      <c r="D39" s="78"/>
      <c r="E39" s="78"/>
    </row>
    <row r="40" spans="1:5" x14ac:dyDescent="0.2">
      <c r="A40" s="78"/>
      <c r="B40" s="78"/>
      <c r="C40" s="78"/>
      <c r="D40" s="78"/>
      <c r="E40" s="78"/>
    </row>
    <row r="41" spans="1:5" x14ac:dyDescent="0.2">
      <c r="A41" s="78"/>
      <c r="B41" s="78"/>
      <c r="C41" s="78"/>
      <c r="D41" s="78"/>
      <c r="E41" s="78"/>
    </row>
    <row r="42" spans="1:5" x14ac:dyDescent="0.2">
      <c r="A42" s="78"/>
      <c r="B42" s="78"/>
      <c r="C42" s="78"/>
      <c r="D42" s="78"/>
      <c r="E42" s="78"/>
    </row>
    <row r="43" spans="1:5" x14ac:dyDescent="0.2">
      <c r="A43" s="78"/>
      <c r="B43" s="78"/>
      <c r="C43" s="78"/>
      <c r="D43" s="78"/>
      <c r="E43" s="78"/>
    </row>
    <row r="44" spans="1:5" x14ac:dyDescent="0.2">
      <c r="A44" s="78"/>
      <c r="B44" s="78"/>
      <c r="C44" s="78"/>
      <c r="D44" s="78"/>
      <c r="E44" s="78"/>
    </row>
    <row r="45" spans="1:5" x14ac:dyDescent="0.2">
      <c r="A45" s="78"/>
      <c r="B45" s="78"/>
      <c r="C45" s="78"/>
      <c r="D45" s="78"/>
      <c r="E45" s="78"/>
    </row>
    <row r="46" spans="1:5" x14ac:dyDescent="0.2">
      <c r="A46" s="78"/>
      <c r="B46" s="78"/>
      <c r="C46" s="78"/>
      <c r="D46" s="78"/>
      <c r="E46" s="78"/>
    </row>
    <row r="47" spans="1:5" x14ac:dyDescent="0.2">
      <c r="A47" s="78"/>
      <c r="B47" s="78"/>
      <c r="C47" s="78"/>
      <c r="D47" s="78"/>
      <c r="E47" s="78"/>
    </row>
  </sheetData>
  <mergeCells count="25">
    <mergeCell ref="A46:E46"/>
    <mergeCell ref="A47:E47"/>
    <mergeCell ref="A40:E40"/>
    <mergeCell ref="A41:E41"/>
    <mergeCell ref="A42:E42"/>
    <mergeCell ref="A43:E43"/>
    <mergeCell ref="A44:E44"/>
    <mergeCell ref="A45:E45"/>
    <mergeCell ref="A39:E39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27:E27"/>
    <mergeCell ref="A1:E1"/>
    <mergeCell ref="A23:E23"/>
    <mergeCell ref="A25:E25"/>
    <mergeCell ref="A26:E26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topLeftCell="A19" zoomScale="200" zoomScaleNormal="200" zoomScalePageLayoutView="200" workbookViewId="0">
      <selection activeCell="E23" sqref="E23"/>
    </sheetView>
  </sheetViews>
  <sheetFormatPr defaultColWidth="7.5" defaultRowHeight="11.25" x14ac:dyDescent="0.25"/>
  <cols>
    <col min="1" max="1" width="8.5" style="2" bestFit="1" customWidth="1"/>
    <col min="2" max="2" width="7.5" style="2"/>
    <col min="3" max="3" width="13.875" style="2" customWidth="1"/>
    <col min="4" max="5" width="7.5" style="2"/>
    <col min="6" max="6" width="23.875" style="2" customWidth="1"/>
    <col min="7" max="7" width="4.625" style="2" customWidth="1"/>
    <col min="8" max="16384" width="7.5" style="2"/>
  </cols>
  <sheetData>
    <row r="1" spans="1:6" ht="12.75" x14ac:dyDescent="0.25">
      <c r="A1" s="81" t="s">
        <v>84</v>
      </c>
      <c r="B1" s="82"/>
      <c r="C1" s="82"/>
      <c r="D1" s="82"/>
      <c r="E1" s="82"/>
      <c r="F1" s="82"/>
    </row>
    <row r="2" spans="1:6" ht="22.5" x14ac:dyDescent="0.25">
      <c r="A2" s="3" t="s">
        <v>85</v>
      </c>
      <c r="B2" s="3" t="s">
        <v>86</v>
      </c>
      <c r="C2" s="32" t="s">
        <v>87</v>
      </c>
      <c r="D2" s="3" t="s">
        <v>88</v>
      </c>
      <c r="E2" s="3" t="s">
        <v>89</v>
      </c>
      <c r="F2" s="3" t="s">
        <v>90</v>
      </c>
    </row>
    <row r="3" spans="1:6" x14ac:dyDescent="0.25">
      <c r="A3" s="33">
        <v>40331</v>
      </c>
      <c r="B3" s="34">
        <v>3135</v>
      </c>
      <c r="C3" s="35" t="s">
        <v>91</v>
      </c>
      <c r="D3" s="36">
        <v>35</v>
      </c>
      <c r="E3" s="37" t="s">
        <v>92</v>
      </c>
      <c r="F3" s="38"/>
    </row>
    <row r="4" spans="1:6" x14ac:dyDescent="0.25">
      <c r="A4" s="33">
        <v>40332</v>
      </c>
      <c r="B4" s="34">
        <v>6710</v>
      </c>
      <c r="C4" s="35" t="s">
        <v>48</v>
      </c>
      <c r="D4" s="36">
        <v>16</v>
      </c>
      <c r="E4" s="37"/>
      <c r="F4" s="38"/>
    </row>
    <row r="5" spans="1:6" x14ac:dyDescent="0.25">
      <c r="A5" s="33">
        <v>40332</v>
      </c>
      <c r="B5" s="34">
        <v>7624</v>
      </c>
      <c r="C5" s="35" t="s">
        <v>63</v>
      </c>
      <c r="D5" s="36">
        <v>39</v>
      </c>
      <c r="E5" s="37" t="s">
        <v>92</v>
      </c>
      <c r="F5" s="38"/>
    </row>
    <row r="6" spans="1:6" x14ac:dyDescent="0.25">
      <c r="A6" s="33">
        <v>40333</v>
      </c>
      <c r="B6" s="34">
        <v>5833</v>
      </c>
      <c r="C6" s="35" t="s">
        <v>54</v>
      </c>
      <c r="D6" s="36">
        <v>31</v>
      </c>
      <c r="E6" s="37" t="s">
        <v>92</v>
      </c>
      <c r="F6" s="38"/>
    </row>
    <row r="7" spans="1:6" x14ac:dyDescent="0.25">
      <c r="A7" s="33">
        <v>40333</v>
      </c>
      <c r="B7" s="34">
        <v>5835</v>
      </c>
      <c r="C7" s="35" t="s">
        <v>61</v>
      </c>
      <c r="D7" s="36">
        <v>39</v>
      </c>
      <c r="E7" s="37"/>
      <c r="F7" s="38"/>
    </row>
    <row r="8" spans="1:6" x14ac:dyDescent="0.25">
      <c r="A8" s="33">
        <v>40333</v>
      </c>
      <c r="B8" s="34">
        <v>3269</v>
      </c>
      <c r="C8" s="35" t="s">
        <v>44</v>
      </c>
      <c r="D8" s="36">
        <v>18</v>
      </c>
      <c r="E8" s="37" t="s">
        <v>92</v>
      </c>
      <c r="F8" s="38"/>
    </row>
    <row r="9" spans="1:6" x14ac:dyDescent="0.25">
      <c r="A9" s="33">
        <v>40334</v>
      </c>
      <c r="B9" s="34">
        <v>2936</v>
      </c>
      <c r="C9" s="35" t="s">
        <v>59</v>
      </c>
      <c r="D9" s="36">
        <v>30</v>
      </c>
      <c r="E9" s="37"/>
      <c r="F9" s="38"/>
    </row>
    <row r="10" spans="1:6" x14ac:dyDescent="0.25">
      <c r="A10" s="33">
        <v>40334</v>
      </c>
      <c r="B10" s="34">
        <v>2147</v>
      </c>
      <c r="C10" s="35" t="s">
        <v>60</v>
      </c>
      <c r="D10" s="36">
        <v>23</v>
      </c>
      <c r="E10" s="37" t="s">
        <v>92</v>
      </c>
      <c r="F10" s="38"/>
    </row>
    <row r="11" spans="1:6" x14ac:dyDescent="0.25">
      <c r="A11" s="33">
        <v>40334</v>
      </c>
      <c r="B11" s="34">
        <v>4524</v>
      </c>
      <c r="C11" s="35" t="s">
        <v>93</v>
      </c>
      <c r="D11" s="36">
        <v>43</v>
      </c>
      <c r="E11" s="37" t="s">
        <v>92</v>
      </c>
      <c r="F11" s="38"/>
    </row>
    <row r="12" spans="1:6" x14ac:dyDescent="0.25">
      <c r="A12" s="33">
        <v>40334</v>
      </c>
      <c r="B12" s="34">
        <v>3924</v>
      </c>
      <c r="C12" s="35" t="s">
        <v>50</v>
      </c>
      <c r="D12" s="36">
        <v>14</v>
      </c>
      <c r="E12" s="37"/>
      <c r="F12" s="38"/>
    </row>
    <row r="13" spans="1:6" x14ac:dyDescent="0.25">
      <c r="A13" s="33">
        <v>40334</v>
      </c>
      <c r="B13" s="34">
        <v>4894</v>
      </c>
      <c r="C13" s="35" t="s">
        <v>94</v>
      </c>
      <c r="D13" s="36">
        <v>39</v>
      </c>
      <c r="E13" s="37" t="s">
        <v>92</v>
      </c>
      <c r="F13" s="38"/>
    </row>
    <row r="14" spans="1:6" x14ac:dyDescent="0.25">
      <c r="A14" s="33">
        <v>40334</v>
      </c>
      <c r="B14" s="34">
        <v>6905</v>
      </c>
      <c r="C14" s="35" t="s">
        <v>95</v>
      </c>
      <c r="D14" s="36">
        <v>25</v>
      </c>
      <c r="E14" s="37"/>
      <c r="F14" s="38"/>
    </row>
    <row r="15" spans="1:6" x14ac:dyDescent="0.25">
      <c r="A15" s="33">
        <v>40335</v>
      </c>
      <c r="B15" s="34">
        <v>2075</v>
      </c>
      <c r="C15" s="35" t="s">
        <v>96</v>
      </c>
      <c r="D15" s="36">
        <v>14</v>
      </c>
      <c r="E15" s="37"/>
      <c r="F15" s="38"/>
    </row>
    <row r="16" spans="1:6" x14ac:dyDescent="0.25">
      <c r="A16" s="33">
        <v>40335</v>
      </c>
      <c r="B16" s="34">
        <v>7796</v>
      </c>
      <c r="C16" s="35" t="s">
        <v>62</v>
      </c>
      <c r="D16" s="36">
        <v>20</v>
      </c>
      <c r="E16" s="37" t="s">
        <v>92</v>
      </c>
      <c r="F16" s="38"/>
    </row>
    <row r="18" spans="1:6" x14ac:dyDescent="0.25">
      <c r="D18" s="39" t="s">
        <v>97</v>
      </c>
      <c r="E18" s="40"/>
    </row>
    <row r="19" spans="1:6" x14ac:dyDescent="0.25">
      <c r="D19" s="39" t="s">
        <v>98</v>
      </c>
      <c r="E19" s="40"/>
    </row>
    <row r="20" spans="1:6" x14ac:dyDescent="0.25">
      <c r="D20" s="39" t="s">
        <v>99</v>
      </c>
      <c r="E20" s="40"/>
    </row>
    <row r="21" spans="1:6" x14ac:dyDescent="0.25">
      <c r="D21" s="39" t="s">
        <v>100</v>
      </c>
      <c r="E21" s="40"/>
    </row>
    <row r="25" spans="1:6" x14ac:dyDescent="0.25">
      <c r="A25" s="65" t="s">
        <v>103</v>
      </c>
      <c r="B25" s="65"/>
      <c r="C25" s="65"/>
      <c r="D25" s="65"/>
      <c r="E25" s="65"/>
      <c r="F25" s="65"/>
    </row>
    <row r="26" spans="1:6" x14ac:dyDescent="0.25">
      <c r="A26" s="83" t="s">
        <v>104</v>
      </c>
      <c r="B26" s="83"/>
      <c r="C26" s="83"/>
      <c r="D26" s="83"/>
      <c r="E26" s="83"/>
      <c r="F26" s="83"/>
    </row>
    <row r="27" spans="1:6" x14ac:dyDescent="0.25">
      <c r="A27" s="83" t="s">
        <v>105</v>
      </c>
      <c r="B27" s="83"/>
      <c r="C27" s="83"/>
      <c r="D27" s="83"/>
      <c r="E27" s="83"/>
      <c r="F27" s="83"/>
    </row>
    <row r="28" spans="1:6" x14ac:dyDescent="0.25">
      <c r="A28" s="83" t="s">
        <v>106</v>
      </c>
      <c r="B28" s="83"/>
      <c r="C28" s="83"/>
      <c r="D28" s="83"/>
      <c r="E28" s="83"/>
      <c r="F28" s="83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 t="s">
        <v>107</v>
      </c>
      <c r="B30" s="65"/>
      <c r="C30" s="65"/>
      <c r="D30" s="65"/>
      <c r="E30" s="65"/>
      <c r="F30" s="65"/>
    </row>
    <row r="31" spans="1:6" x14ac:dyDescent="0.25">
      <c r="A31" s="65" t="s">
        <v>108</v>
      </c>
      <c r="B31" s="65"/>
      <c r="C31" s="65"/>
      <c r="D31" s="65"/>
      <c r="E31" s="65"/>
      <c r="F31" s="65"/>
    </row>
    <row r="32" spans="1:6" x14ac:dyDescent="0.25">
      <c r="A32" s="65" t="s">
        <v>109</v>
      </c>
      <c r="B32" s="65"/>
      <c r="C32" s="65"/>
      <c r="D32" s="65"/>
      <c r="E32" s="65"/>
      <c r="F32" s="65"/>
    </row>
    <row r="33" spans="1:6" x14ac:dyDescent="0.25">
      <c r="A33" s="65" t="s">
        <v>110</v>
      </c>
      <c r="B33" s="65"/>
      <c r="C33" s="65"/>
      <c r="D33" s="65"/>
      <c r="E33" s="65"/>
      <c r="F33" s="65"/>
    </row>
    <row r="34" spans="1:6" x14ac:dyDescent="0.25">
      <c r="A34" s="65" t="s">
        <v>111</v>
      </c>
      <c r="B34" s="65"/>
      <c r="C34" s="65"/>
      <c r="D34" s="65"/>
      <c r="E34" s="65"/>
      <c r="F34" s="65"/>
    </row>
    <row r="35" spans="1:6" x14ac:dyDescent="0.25">
      <c r="A35" s="65"/>
      <c r="B35" s="65"/>
      <c r="C35" s="65"/>
      <c r="D35" s="65"/>
      <c r="E35" s="65"/>
      <c r="F35" s="65"/>
    </row>
    <row r="36" spans="1:6" x14ac:dyDescent="0.25">
      <c r="A36" s="65"/>
      <c r="B36" s="65"/>
      <c r="C36" s="65"/>
      <c r="D36" s="65"/>
      <c r="E36" s="65"/>
      <c r="F36" s="65"/>
    </row>
  </sheetData>
  <mergeCells count="13">
    <mergeCell ref="A36:F36"/>
    <mergeCell ref="A30:F30"/>
    <mergeCell ref="A31:F31"/>
    <mergeCell ref="A32:F32"/>
    <mergeCell ref="A33:F33"/>
    <mergeCell ref="A34:F34"/>
    <mergeCell ref="A35:F35"/>
    <mergeCell ref="A29:F29"/>
    <mergeCell ref="A1:F1"/>
    <mergeCell ref="A25:F25"/>
    <mergeCell ref="A26:F26"/>
    <mergeCell ref="A27:F27"/>
    <mergeCell ref="A28:F2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topLeftCell="A10" zoomScale="200" zoomScaleNormal="200" zoomScalePageLayoutView="200" workbookViewId="0">
      <selection activeCell="C4" sqref="C4"/>
    </sheetView>
  </sheetViews>
  <sheetFormatPr defaultColWidth="7.5" defaultRowHeight="11.25" x14ac:dyDescent="0.2"/>
  <cols>
    <col min="1" max="1" width="15.125" style="10" customWidth="1"/>
    <col min="2" max="2" width="8.375" style="10" customWidth="1"/>
    <col min="3" max="3" width="7" style="10" customWidth="1"/>
    <col min="4" max="5" width="8.375" style="10" customWidth="1"/>
    <col min="6" max="6" width="2.5" style="43" customWidth="1"/>
    <col min="7" max="9" width="7.5" style="10" customWidth="1"/>
    <col min="10" max="10" width="2.5" style="43" customWidth="1"/>
    <col min="11" max="16384" width="7.5" style="27"/>
  </cols>
  <sheetData>
    <row r="1" spans="1:9" s="27" customFormat="1" ht="12.75" x14ac:dyDescent="0.2">
      <c r="A1" s="84" t="s">
        <v>112</v>
      </c>
      <c r="B1" s="84"/>
      <c r="C1" s="84"/>
      <c r="D1" s="84"/>
      <c r="E1" s="84"/>
      <c r="F1" s="42"/>
      <c r="G1" s="85" t="s">
        <v>113</v>
      </c>
      <c r="H1" s="86"/>
      <c r="I1" s="87"/>
    </row>
    <row r="2" spans="1:9" s="27" customFormat="1" ht="11.25" customHeight="1" x14ac:dyDescent="0.2">
      <c r="A2" s="88" t="s">
        <v>36</v>
      </c>
      <c r="B2" s="88" t="s">
        <v>114</v>
      </c>
      <c r="C2" s="88" t="s">
        <v>115</v>
      </c>
      <c r="D2" s="88" t="s">
        <v>116</v>
      </c>
      <c r="E2" s="88" t="s">
        <v>117</v>
      </c>
      <c r="F2" s="43"/>
      <c r="G2" s="89" t="s">
        <v>118</v>
      </c>
      <c r="H2" s="90"/>
      <c r="I2" s="91"/>
    </row>
    <row r="3" spans="1:9" s="27" customFormat="1" x14ac:dyDescent="0.2">
      <c r="A3" s="88"/>
      <c r="B3" s="88"/>
      <c r="C3" s="88"/>
      <c r="D3" s="88"/>
      <c r="E3" s="88"/>
      <c r="F3" s="43"/>
      <c r="G3" s="44" t="s">
        <v>119</v>
      </c>
      <c r="H3" s="44" t="s">
        <v>120</v>
      </c>
      <c r="I3" s="44" t="s">
        <v>115</v>
      </c>
    </row>
    <row r="4" spans="1:9" s="27" customFormat="1" x14ac:dyDescent="0.2">
      <c r="A4" s="45" t="s">
        <v>121</v>
      </c>
      <c r="B4" s="46">
        <v>6014</v>
      </c>
      <c r="C4" s="47"/>
      <c r="D4" s="46">
        <v>399</v>
      </c>
      <c r="E4" s="48"/>
      <c r="F4" s="43"/>
      <c r="G4" s="49">
        <v>0</v>
      </c>
      <c r="H4" s="49">
        <v>3199</v>
      </c>
      <c r="I4" s="50">
        <v>0</v>
      </c>
    </row>
    <row r="5" spans="1:9" s="27" customFormat="1" x14ac:dyDescent="0.2">
      <c r="A5" s="45" t="s">
        <v>95</v>
      </c>
      <c r="B5" s="46">
        <v>2190</v>
      </c>
      <c r="C5" s="47"/>
      <c r="D5" s="46">
        <v>144</v>
      </c>
      <c r="E5" s="48"/>
      <c r="F5" s="43"/>
      <c r="G5" s="49">
        <v>3200</v>
      </c>
      <c r="H5" s="49">
        <v>3799</v>
      </c>
      <c r="I5" s="50">
        <v>0.02</v>
      </c>
    </row>
    <row r="6" spans="1:9" s="27" customFormat="1" x14ac:dyDescent="0.2">
      <c r="A6" s="45" t="s">
        <v>122</v>
      </c>
      <c r="B6" s="46">
        <v>12436</v>
      </c>
      <c r="C6" s="47"/>
      <c r="D6" s="46">
        <v>761</v>
      </c>
      <c r="E6" s="48"/>
      <c r="F6" s="43"/>
      <c r="G6" s="49">
        <v>3800</v>
      </c>
      <c r="H6" s="49">
        <v>4599</v>
      </c>
      <c r="I6" s="50">
        <v>0.04</v>
      </c>
    </row>
    <row r="7" spans="1:9" s="27" customFormat="1" x14ac:dyDescent="0.2">
      <c r="A7" s="45" t="s">
        <v>42</v>
      </c>
      <c r="B7" s="46">
        <v>3130</v>
      </c>
      <c r="C7" s="47"/>
      <c r="D7" s="46">
        <v>289</v>
      </c>
      <c r="E7" s="48"/>
      <c r="F7" s="43"/>
      <c r="G7" s="49">
        <v>4600</v>
      </c>
      <c r="H7" s="49">
        <v>5699</v>
      </c>
      <c r="I7" s="50">
        <v>0.06</v>
      </c>
    </row>
    <row r="8" spans="1:9" s="27" customFormat="1" x14ac:dyDescent="0.2">
      <c r="A8" s="45" t="s">
        <v>44</v>
      </c>
      <c r="B8" s="46">
        <v>6892</v>
      </c>
      <c r="C8" s="47"/>
      <c r="D8" s="46">
        <v>384</v>
      </c>
      <c r="E8" s="48"/>
      <c r="F8" s="43"/>
      <c r="G8" s="49">
        <v>5700</v>
      </c>
      <c r="H8" s="49">
        <v>6899</v>
      </c>
      <c r="I8" s="50">
        <v>0.08</v>
      </c>
    </row>
    <row r="9" spans="1:9" s="27" customFormat="1" x14ac:dyDescent="0.2">
      <c r="A9" s="45" t="s">
        <v>46</v>
      </c>
      <c r="B9" s="46">
        <v>3574</v>
      </c>
      <c r="C9" s="47"/>
      <c r="D9" s="46">
        <v>326</v>
      </c>
      <c r="E9" s="48"/>
      <c r="F9" s="43"/>
      <c r="G9" s="49">
        <v>6900</v>
      </c>
      <c r="H9" s="49">
        <v>7999</v>
      </c>
      <c r="I9" s="50">
        <v>0.1</v>
      </c>
    </row>
    <row r="10" spans="1:9" s="27" customFormat="1" x14ac:dyDescent="0.2">
      <c r="A10" s="45" t="s">
        <v>48</v>
      </c>
      <c r="B10" s="46">
        <v>6312</v>
      </c>
      <c r="C10" s="47"/>
      <c r="D10" s="46">
        <v>444</v>
      </c>
      <c r="E10" s="48"/>
      <c r="F10" s="43"/>
      <c r="G10" s="49">
        <v>8000</v>
      </c>
      <c r="H10" s="49">
        <v>9099</v>
      </c>
      <c r="I10" s="50">
        <v>0.12</v>
      </c>
    </row>
    <row r="11" spans="1:9" s="27" customFormat="1" x14ac:dyDescent="0.2">
      <c r="A11" s="10"/>
      <c r="B11" s="10"/>
      <c r="C11" s="10"/>
      <c r="D11" s="10"/>
      <c r="E11" s="10"/>
      <c r="F11" s="43"/>
      <c r="G11" s="49">
        <v>9100</v>
      </c>
      <c r="H11" s="49">
        <v>11399</v>
      </c>
      <c r="I11" s="50">
        <v>0.14000000000000001</v>
      </c>
    </row>
    <row r="12" spans="1:9" s="27" customFormat="1" x14ac:dyDescent="0.2">
      <c r="A12" s="10"/>
      <c r="B12" s="10"/>
      <c r="C12" s="10"/>
      <c r="D12" s="10"/>
      <c r="E12" s="10"/>
      <c r="F12" s="43"/>
      <c r="G12" s="49">
        <v>11400</v>
      </c>
      <c r="H12" s="49">
        <v>14899</v>
      </c>
      <c r="I12" s="50">
        <v>0.16</v>
      </c>
    </row>
    <row r="13" spans="1:9" s="27" customFormat="1" x14ac:dyDescent="0.2">
      <c r="A13" s="10"/>
      <c r="B13" s="10"/>
      <c r="C13" s="10"/>
      <c r="D13" s="10"/>
      <c r="E13" s="10"/>
      <c r="F13" s="43"/>
      <c r="G13" s="49">
        <v>14900</v>
      </c>
      <c r="H13" s="49">
        <v>15499</v>
      </c>
      <c r="I13" s="50">
        <v>0.18</v>
      </c>
    </row>
    <row r="14" spans="1:9" s="27" customFormat="1" x14ac:dyDescent="0.2">
      <c r="A14" s="10"/>
      <c r="B14" s="51"/>
      <c r="C14" s="10"/>
      <c r="D14" s="51"/>
      <c r="E14" s="10"/>
      <c r="F14" s="43"/>
      <c r="G14" s="49">
        <v>15500</v>
      </c>
      <c r="H14" s="52" t="s">
        <v>123</v>
      </c>
      <c r="I14" s="50">
        <v>0.21</v>
      </c>
    </row>
    <row r="15" spans="1:9" s="27" customFormat="1" x14ac:dyDescent="0.2">
      <c r="A15" s="10"/>
      <c r="B15" s="51"/>
      <c r="C15" s="10"/>
      <c r="D15" s="51"/>
      <c r="E15" s="10"/>
      <c r="F15" s="43"/>
      <c r="G15" s="10"/>
      <c r="H15" s="10"/>
      <c r="I15" s="10"/>
    </row>
    <row r="16" spans="1:9" s="27" customFormat="1" x14ac:dyDescent="0.2">
      <c r="A16" s="10"/>
      <c r="B16" s="51"/>
      <c r="C16" s="10"/>
      <c r="D16" s="51"/>
      <c r="E16" s="10"/>
      <c r="F16" s="43"/>
      <c r="G16" s="10"/>
      <c r="H16" s="10"/>
      <c r="I16" s="10"/>
    </row>
    <row r="17" spans="1:9" s="27" customFormat="1" x14ac:dyDescent="0.2">
      <c r="B17" s="51"/>
      <c r="C17" s="10"/>
      <c r="D17" s="51"/>
    </row>
    <row r="18" spans="1:9" s="27" customFormat="1" x14ac:dyDescent="0.2">
      <c r="A18" s="78" t="s">
        <v>136</v>
      </c>
      <c r="B18" s="78"/>
      <c r="C18" s="78"/>
      <c r="D18" s="78"/>
      <c r="E18" s="78"/>
      <c r="F18" s="78"/>
      <c r="G18" s="78"/>
      <c r="H18" s="78"/>
      <c r="I18" s="78"/>
    </row>
    <row r="19" spans="1:9" s="27" customFormat="1" x14ac:dyDescent="0.2">
      <c r="A19" s="78" t="s">
        <v>137</v>
      </c>
      <c r="B19" s="78"/>
      <c r="C19" s="78"/>
      <c r="D19" s="78"/>
      <c r="E19" s="78"/>
      <c r="F19" s="78"/>
      <c r="G19" s="78"/>
      <c r="H19" s="78"/>
      <c r="I19" s="78"/>
    </row>
    <row r="20" spans="1:9" s="27" customFormat="1" x14ac:dyDescent="0.2">
      <c r="A20" s="78"/>
      <c r="B20" s="78"/>
      <c r="C20" s="78"/>
      <c r="D20" s="78"/>
      <c r="E20" s="78"/>
      <c r="F20" s="78"/>
      <c r="G20" s="78"/>
      <c r="H20" s="78"/>
      <c r="I20" s="78"/>
    </row>
    <row r="21" spans="1:9" s="27" customFormat="1" x14ac:dyDescent="0.2">
      <c r="A21" s="78"/>
      <c r="B21" s="78"/>
      <c r="C21" s="78"/>
      <c r="D21" s="78"/>
      <c r="E21" s="78"/>
      <c r="F21" s="78"/>
      <c r="G21" s="78"/>
      <c r="H21" s="78"/>
      <c r="I21" s="78"/>
    </row>
    <row r="22" spans="1:9" x14ac:dyDescent="0.2">
      <c r="A22" s="78"/>
      <c r="B22" s="78"/>
      <c r="C22" s="78"/>
      <c r="D22" s="78"/>
      <c r="E22" s="78"/>
      <c r="F22" s="78"/>
      <c r="G22" s="78"/>
      <c r="H22" s="78"/>
      <c r="I22" s="78"/>
    </row>
    <row r="23" spans="1:9" x14ac:dyDescent="0.2">
      <c r="A23" s="78"/>
      <c r="B23" s="78"/>
      <c r="C23" s="78"/>
      <c r="D23" s="78"/>
      <c r="E23" s="78"/>
      <c r="F23" s="78"/>
      <c r="G23" s="78"/>
      <c r="H23" s="78"/>
      <c r="I23" s="78"/>
    </row>
    <row r="24" spans="1:9" x14ac:dyDescent="0.2">
      <c r="A24" s="78"/>
      <c r="B24" s="78"/>
      <c r="C24" s="78"/>
      <c r="D24" s="78"/>
      <c r="E24" s="78"/>
      <c r="F24" s="78"/>
      <c r="G24" s="78"/>
      <c r="H24" s="78"/>
      <c r="I24" s="78"/>
    </row>
    <row r="25" spans="1:9" x14ac:dyDescent="0.2">
      <c r="A25" s="78"/>
      <c r="B25" s="78"/>
      <c r="C25" s="78"/>
      <c r="D25" s="78"/>
      <c r="E25" s="78"/>
      <c r="F25" s="78"/>
      <c r="G25" s="78"/>
      <c r="H25" s="78"/>
      <c r="I25" s="78"/>
    </row>
    <row r="26" spans="1:9" x14ac:dyDescent="0.2">
      <c r="A26" s="78"/>
      <c r="B26" s="78"/>
      <c r="C26" s="78"/>
      <c r="D26" s="78"/>
      <c r="E26" s="78"/>
      <c r="F26" s="78"/>
      <c r="G26" s="78"/>
      <c r="H26" s="78"/>
      <c r="I26" s="78"/>
    </row>
    <row r="27" spans="1:9" x14ac:dyDescent="0.2">
      <c r="A27" s="78"/>
      <c r="B27" s="78"/>
      <c r="C27" s="78"/>
      <c r="D27" s="78"/>
      <c r="E27" s="78"/>
      <c r="F27" s="78"/>
      <c r="G27" s="78"/>
      <c r="H27" s="78"/>
      <c r="I27" s="78"/>
    </row>
    <row r="28" spans="1:9" x14ac:dyDescent="0.2">
      <c r="A28" s="78"/>
      <c r="B28" s="78"/>
      <c r="C28" s="78"/>
      <c r="D28" s="78"/>
      <c r="E28" s="78"/>
      <c r="F28" s="78"/>
      <c r="G28" s="78"/>
      <c r="H28" s="78"/>
      <c r="I28" s="78"/>
    </row>
    <row r="29" spans="1:9" x14ac:dyDescent="0.2">
      <c r="A29" s="78"/>
      <c r="B29" s="78"/>
      <c r="C29" s="78"/>
      <c r="D29" s="78"/>
      <c r="E29" s="78"/>
      <c r="F29" s="78"/>
      <c r="G29" s="78"/>
      <c r="H29" s="78"/>
      <c r="I29" s="78"/>
    </row>
    <row r="30" spans="1:9" x14ac:dyDescent="0.2">
      <c r="A30" s="78"/>
      <c r="B30" s="78"/>
      <c r="C30" s="78"/>
      <c r="D30" s="78"/>
      <c r="E30" s="78"/>
      <c r="F30" s="78"/>
      <c r="G30" s="78"/>
      <c r="H30" s="78"/>
      <c r="I30" s="78"/>
    </row>
    <row r="31" spans="1:9" x14ac:dyDescent="0.2">
      <c r="A31" s="78"/>
      <c r="B31" s="78"/>
      <c r="C31" s="78"/>
      <c r="D31" s="78"/>
      <c r="E31" s="78"/>
      <c r="F31" s="78"/>
      <c r="G31" s="78"/>
      <c r="H31" s="78"/>
      <c r="I31" s="78"/>
    </row>
    <row r="32" spans="1:9" x14ac:dyDescent="0.2">
      <c r="A32" s="78"/>
      <c r="B32" s="78"/>
      <c r="C32" s="78"/>
      <c r="D32" s="78"/>
      <c r="E32" s="78"/>
      <c r="F32" s="78"/>
      <c r="G32" s="78"/>
      <c r="H32" s="78"/>
      <c r="I32" s="78"/>
    </row>
    <row r="33" spans="1:9" x14ac:dyDescent="0.2">
      <c r="A33" s="78"/>
      <c r="B33" s="78"/>
      <c r="C33" s="78"/>
      <c r="D33" s="78"/>
      <c r="E33" s="78"/>
      <c r="F33" s="78"/>
      <c r="G33" s="78"/>
      <c r="H33" s="78"/>
      <c r="I33" s="78"/>
    </row>
    <row r="34" spans="1:9" x14ac:dyDescent="0.2">
      <c r="A34" s="78"/>
      <c r="B34" s="78"/>
      <c r="C34" s="78"/>
      <c r="D34" s="78"/>
      <c r="E34" s="78"/>
      <c r="F34" s="78"/>
      <c r="G34" s="78"/>
      <c r="H34" s="78"/>
      <c r="I34" s="78"/>
    </row>
    <row r="35" spans="1:9" x14ac:dyDescent="0.2">
      <c r="A35" s="78"/>
      <c r="B35" s="78"/>
      <c r="C35" s="78"/>
      <c r="D35" s="78"/>
      <c r="E35" s="78"/>
      <c r="F35" s="78"/>
      <c r="G35" s="78"/>
      <c r="H35" s="78"/>
      <c r="I35" s="78"/>
    </row>
    <row r="36" spans="1:9" x14ac:dyDescent="0.2">
      <c r="A36" s="78"/>
      <c r="B36" s="78"/>
      <c r="C36" s="78"/>
      <c r="D36" s="78"/>
      <c r="E36" s="78"/>
      <c r="F36" s="78"/>
      <c r="G36" s="78"/>
      <c r="H36" s="78"/>
      <c r="I36" s="78"/>
    </row>
    <row r="37" spans="1:9" x14ac:dyDescent="0.2">
      <c r="A37" s="78"/>
      <c r="B37" s="78"/>
      <c r="C37" s="78"/>
      <c r="D37" s="78"/>
      <c r="E37" s="78"/>
      <c r="F37" s="78"/>
      <c r="G37" s="78"/>
      <c r="H37" s="78"/>
      <c r="I37" s="78"/>
    </row>
    <row r="38" spans="1:9" x14ac:dyDescent="0.2">
      <c r="A38" s="78"/>
      <c r="B38" s="78"/>
      <c r="C38" s="78"/>
      <c r="D38" s="78"/>
      <c r="E38" s="78"/>
      <c r="F38" s="78"/>
      <c r="G38" s="78"/>
      <c r="H38" s="78"/>
      <c r="I38" s="78"/>
    </row>
    <row r="39" spans="1:9" x14ac:dyDescent="0.2">
      <c r="A39" s="78"/>
      <c r="B39" s="78"/>
      <c r="C39" s="78"/>
      <c r="D39" s="78"/>
      <c r="E39" s="78"/>
      <c r="F39" s="78"/>
      <c r="G39" s="78"/>
      <c r="H39" s="78"/>
      <c r="I39" s="78"/>
    </row>
    <row r="40" spans="1:9" x14ac:dyDescent="0.2">
      <c r="A40" s="78"/>
      <c r="B40" s="78"/>
      <c r="C40" s="78"/>
      <c r="D40" s="78"/>
      <c r="E40" s="78"/>
      <c r="F40" s="78"/>
      <c r="G40" s="78"/>
      <c r="H40" s="78"/>
      <c r="I40" s="78"/>
    </row>
    <row r="41" spans="1:9" x14ac:dyDescent="0.2">
      <c r="A41" s="78"/>
      <c r="B41" s="78"/>
      <c r="C41" s="78"/>
      <c r="D41" s="78"/>
      <c r="E41" s="78"/>
      <c r="F41" s="78"/>
      <c r="G41" s="78"/>
      <c r="H41" s="78"/>
      <c r="I41" s="78"/>
    </row>
    <row r="42" spans="1:9" x14ac:dyDescent="0.2">
      <c r="A42" s="78"/>
      <c r="B42" s="78"/>
      <c r="C42" s="78"/>
      <c r="D42" s="78"/>
      <c r="E42" s="78"/>
      <c r="F42" s="78"/>
      <c r="G42" s="78"/>
      <c r="H42" s="78"/>
      <c r="I42" s="78"/>
    </row>
    <row r="43" spans="1:9" x14ac:dyDescent="0.2">
      <c r="A43" s="78"/>
      <c r="B43" s="78"/>
      <c r="C43" s="78"/>
      <c r="D43" s="78"/>
      <c r="E43" s="78"/>
      <c r="F43" s="78"/>
      <c r="G43" s="78"/>
      <c r="H43" s="78"/>
      <c r="I43" s="78"/>
    </row>
    <row r="44" spans="1:9" x14ac:dyDescent="0.2">
      <c r="A44" s="78"/>
      <c r="B44" s="78"/>
      <c r="C44" s="78"/>
      <c r="D44" s="78"/>
      <c r="E44" s="78"/>
      <c r="F44" s="78"/>
      <c r="G44" s="78"/>
      <c r="H44" s="78"/>
      <c r="I44" s="78"/>
    </row>
    <row r="45" spans="1:9" x14ac:dyDescent="0.2">
      <c r="A45" s="78"/>
      <c r="B45" s="78"/>
      <c r="C45" s="78"/>
      <c r="D45" s="78"/>
      <c r="E45" s="78"/>
      <c r="F45" s="78"/>
      <c r="G45" s="78"/>
      <c r="H45" s="78"/>
      <c r="I45" s="78"/>
    </row>
    <row r="46" spans="1:9" x14ac:dyDescent="0.2">
      <c r="A46" s="78"/>
      <c r="B46" s="78"/>
      <c r="C46" s="78"/>
      <c r="D46" s="78"/>
      <c r="E46" s="78"/>
      <c r="F46" s="78"/>
      <c r="G46" s="78"/>
      <c r="H46" s="78"/>
      <c r="I46" s="78"/>
    </row>
  </sheetData>
  <mergeCells count="37">
    <mergeCell ref="A42:I42"/>
    <mergeCell ref="A43:I43"/>
    <mergeCell ref="A44:I44"/>
    <mergeCell ref="A45:I45"/>
    <mergeCell ref="A46:I46"/>
    <mergeCell ref="A41:I41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29:I29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1:E1"/>
    <mergeCell ref="G1:I1"/>
    <mergeCell ref="A2:A3"/>
    <mergeCell ref="B2:B3"/>
    <mergeCell ref="C2:C3"/>
    <mergeCell ref="D2:D3"/>
    <mergeCell ref="E2:E3"/>
    <mergeCell ref="G2:I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8"/>
  <sheetViews>
    <sheetView zoomScale="200" zoomScaleNormal="200" zoomScalePageLayoutView="200" workbookViewId="0">
      <selection activeCell="C16" sqref="C16"/>
    </sheetView>
  </sheetViews>
  <sheetFormatPr defaultColWidth="7.5" defaultRowHeight="11.25" x14ac:dyDescent="0.2"/>
  <cols>
    <col min="1" max="1" width="9.875" style="43" customWidth="1"/>
    <col min="2" max="2" width="15.625" style="43" customWidth="1"/>
    <col min="3" max="4" width="8.5" style="43" customWidth="1"/>
    <col min="5" max="5" width="2.125" style="43" customWidth="1"/>
    <col min="6" max="6" width="9" style="43" customWidth="1"/>
    <col min="7" max="11" width="7.125" style="43" customWidth="1"/>
    <col min="12" max="12" width="2.125" style="43" customWidth="1"/>
    <col min="13" max="16384" width="7.5" style="1"/>
  </cols>
  <sheetData>
    <row r="1" spans="1:11" s="1" customFormat="1" ht="12.75" x14ac:dyDescent="0.2">
      <c r="A1" s="92" t="s">
        <v>124</v>
      </c>
      <c r="B1" s="93"/>
      <c r="C1" s="93"/>
      <c r="D1" s="93"/>
      <c r="E1" s="53"/>
      <c r="F1" s="94" t="s">
        <v>125</v>
      </c>
      <c r="G1" s="95"/>
      <c r="H1" s="95"/>
      <c r="I1" s="95"/>
      <c r="J1" s="95"/>
      <c r="K1" s="96"/>
    </row>
    <row r="2" spans="1:11" s="1" customFormat="1" x14ac:dyDescent="0.2">
      <c r="A2" s="54" t="s">
        <v>126</v>
      </c>
      <c r="B2" s="54" t="s">
        <v>127</v>
      </c>
      <c r="C2" s="54" t="s">
        <v>128</v>
      </c>
      <c r="D2" s="54" t="s">
        <v>129</v>
      </c>
      <c r="E2" s="43"/>
      <c r="F2" s="55" t="s">
        <v>128</v>
      </c>
      <c r="G2" s="52">
        <v>0</v>
      </c>
      <c r="H2" s="52">
        <v>10000</v>
      </c>
      <c r="I2" s="52">
        <v>20000</v>
      </c>
      <c r="J2" s="52">
        <v>30000</v>
      </c>
      <c r="K2" s="52">
        <v>40000</v>
      </c>
    </row>
    <row r="3" spans="1:11" s="1" customFormat="1" x14ac:dyDescent="0.2">
      <c r="A3" s="56" t="s">
        <v>130</v>
      </c>
      <c r="B3" s="45" t="s">
        <v>121</v>
      </c>
      <c r="C3" s="57">
        <v>37000</v>
      </c>
      <c r="D3" s="58"/>
      <c r="E3" s="43"/>
      <c r="F3" s="44" t="s">
        <v>129</v>
      </c>
      <c r="G3" s="59">
        <v>50</v>
      </c>
      <c r="H3" s="59">
        <v>60</v>
      </c>
      <c r="I3" s="59">
        <v>80</v>
      </c>
      <c r="J3" s="59">
        <v>100</v>
      </c>
      <c r="K3" s="59">
        <v>150</v>
      </c>
    </row>
    <row r="4" spans="1:11" s="1" customFormat="1" x14ac:dyDescent="0.2">
      <c r="A4" s="60" t="s">
        <v>131</v>
      </c>
      <c r="B4" s="45" t="s">
        <v>95</v>
      </c>
      <c r="C4" s="57">
        <v>16000</v>
      </c>
      <c r="D4" s="58"/>
      <c r="E4" s="43"/>
      <c r="F4" s="43"/>
      <c r="G4" s="43"/>
      <c r="H4" s="43"/>
      <c r="I4" s="43"/>
      <c r="J4" s="43"/>
      <c r="K4" s="43"/>
    </row>
    <row r="5" spans="1:11" s="1" customFormat="1" x14ac:dyDescent="0.2">
      <c r="A5" s="60" t="s">
        <v>132</v>
      </c>
      <c r="B5" s="45" t="s">
        <v>122</v>
      </c>
      <c r="C5" s="57">
        <v>54000</v>
      </c>
      <c r="D5" s="58"/>
      <c r="E5" s="43"/>
      <c r="F5" s="43"/>
      <c r="G5" s="43"/>
      <c r="H5" s="43"/>
      <c r="I5" s="43"/>
      <c r="J5" s="43"/>
      <c r="K5" s="43"/>
    </row>
    <row r="6" spans="1:11" s="1" customFormat="1" x14ac:dyDescent="0.2">
      <c r="A6" s="60" t="s">
        <v>133</v>
      </c>
      <c r="B6" s="45" t="s">
        <v>42</v>
      </c>
      <c r="C6" s="57">
        <v>27000</v>
      </c>
      <c r="D6" s="58"/>
      <c r="E6" s="43"/>
      <c r="F6" s="43"/>
      <c r="G6" s="43"/>
      <c r="H6" s="43"/>
      <c r="I6" s="43"/>
      <c r="J6" s="43"/>
      <c r="K6" s="43"/>
    </row>
    <row r="7" spans="1:11" s="1" customFormat="1" x14ac:dyDescent="0.2">
      <c r="A7" s="60" t="s">
        <v>134</v>
      </c>
      <c r="B7" s="45" t="s">
        <v>44</v>
      </c>
      <c r="C7" s="57">
        <v>42500</v>
      </c>
      <c r="D7" s="58"/>
      <c r="E7" s="43"/>
      <c r="F7" s="43"/>
      <c r="G7" s="43"/>
      <c r="H7" s="43"/>
      <c r="I7" s="43"/>
      <c r="J7" s="43"/>
      <c r="K7" s="43"/>
    </row>
    <row r="8" spans="1:11" s="1" customFormat="1" x14ac:dyDescent="0.2">
      <c r="A8" s="60" t="s">
        <v>135</v>
      </c>
      <c r="B8" s="45" t="s">
        <v>46</v>
      </c>
      <c r="C8" s="57">
        <v>7500</v>
      </c>
      <c r="D8" s="58"/>
      <c r="E8" s="43"/>
      <c r="F8" s="43"/>
      <c r="G8" s="43"/>
      <c r="H8" s="43"/>
      <c r="I8" s="43"/>
      <c r="J8" s="43"/>
      <c r="K8" s="43"/>
    </row>
    <row r="13" spans="1:11" s="1" customFormat="1" x14ac:dyDescent="0.2">
      <c r="A13" s="78" t="s">
        <v>138</v>
      </c>
      <c r="B13" s="78"/>
      <c r="C13" s="78"/>
      <c r="D13" s="78"/>
      <c r="E13" s="78"/>
      <c r="F13" s="78"/>
      <c r="G13" s="78"/>
      <c r="H13" s="78"/>
      <c r="I13" s="78"/>
      <c r="J13" s="43"/>
      <c r="K13" s="43"/>
    </row>
    <row r="14" spans="1:11" s="1" customForma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43"/>
      <c r="K14" s="43"/>
    </row>
    <row r="15" spans="1:11" s="1" customFormat="1" x14ac:dyDescent="0.2">
      <c r="A15" s="43"/>
      <c r="B15" s="43"/>
      <c r="C15" s="43"/>
      <c r="D15" s="43"/>
      <c r="E15" s="43"/>
      <c r="F15" s="61"/>
      <c r="G15" s="62"/>
      <c r="H15" s="43"/>
      <c r="I15" s="43"/>
      <c r="J15" s="43"/>
      <c r="K15" s="43"/>
    </row>
    <row r="16" spans="1:11" s="1" customFormat="1" x14ac:dyDescent="0.2">
      <c r="A16" s="43"/>
      <c r="B16" s="43"/>
      <c r="C16" s="43"/>
      <c r="D16" s="43"/>
      <c r="E16" s="43"/>
      <c r="F16" s="61"/>
      <c r="G16" s="62"/>
      <c r="H16" s="43"/>
      <c r="I16" s="43"/>
      <c r="J16" s="43"/>
      <c r="K16" s="43"/>
    </row>
    <row r="17" spans="6:7" s="1" customFormat="1" x14ac:dyDescent="0.2">
      <c r="F17" s="61"/>
      <c r="G17" s="62"/>
    </row>
    <row r="18" spans="6:7" s="1" customFormat="1" x14ac:dyDescent="0.2">
      <c r="F18" s="61"/>
      <c r="G18" s="62"/>
    </row>
  </sheetData>
  <mergeCells count="4">
    <mergeCell ref="A1:D1"/>
    <mergeCell ref="F1:K1"/>
    <mergeCell ref="A13:I13"/>
    <mergeCell ref="A14:I1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893F-32D7-47D5-86DD-E1F9DA048FBB}">
  <dimension ref="A1:J28"/>
  <sheetViews>
    <sheetView tabSelected="1" topLeftCell="A10" zoomScale="154" zoomScaleNormal="154" workbookViewId="0">
      <selection sqref="A1:J1048576"/>
    </sheetView>
  </sheetViews>
  <sheetFormatPr defaultRowHeight="15.75" x14ac:dyDescent="0.25"/>
  <cols>
    <col min="1" max="1" width="8.5" style="10" bestFit="1" customWidth="1"/>
    <col min="2" max="2" width="6.375" style="10" customWidth="1"/>
    <col min="3" max="3" width="10" style="10" customWidth="1"/>
    <col min="4" max="4" width="9.125" style="10" bestFit="1" customWidth="1"/>
    <col min="5" max="5" width="7" style="10" customWidth="1"/>
    <col min="6" max="6" width="7.5" style="10" customWidth="1"/>
    <col min="7" max="7" width="7" style="10" customWidth="1"/>
    <col min="8" max="8" width="3.375" style="10" customWidth="1"/>
    <col min="9" max="9" width="54.5" style="43" bestFit="1" customWidth="1"/>
    <col min="10" max="10" width="8.625" style="43" customWidth="1"/>
  </cols>
  <sheetData>
    <row r="1" spans="1:10" x14ac:dyDescent="0.25">
      <c r="A1" s="81" t="s">
        <v>139</v>
      </c>
      <c r="B1" s="82"/>
      <c r="C1" s="82"/>
      <c r="D1" s="82"/>
      <c r="E1" s="82"/>
      <c r="F1" s="82"/>
      <c r="G1" s="82"/>
    </row>
    <row r="2" spans="1:10" ht="22.5" x14ac:dyDescent="0.25">
      <c r="A2" s="3" t="s">
        <v>1</v>
      </c>
      <c r="B2" s="3" t="s">
        <v>140</v>
      </c>
      <c r="C2" s="3" t="s">
        <v>19</v>
      </c>
      <c r="D2" s="3" t="s">
        <v>141</v>
      </c>
      <c r="E2" s="3" t="s">
        <v>21</v>
      </c>
      <c r="F2" s="3" t="s">
        <v>20</v>
      </c>
      <c r="G2" s="3" t="s">
        <v>142</v>
      </c>
    </row>
    <row r="3" spans="1:10" x14ac:dyDescent="0.25">
      <c r="A3" s="5">
        <v>40333</v>
      </c>
      <c r="B3" s="8" t="s">
        <v>143</v>
      </c>
      <c r="C3" s="6" t="s">
        <v>26</v>
      </c>
      <c r="D3" s="97">
        <v>6</v>
      </c>
      <c r="E3" s="98">
        <v>4.5999999999999996</v>
      </c>
      <c r="F3" s="99">
        <v>5.2</v>
      </c>
      <c r="G3" s="98">
        <f>E3*F3*D3</f>
        <v>143.51999999999998</v>
      </c>
      <c r="I3" s="100" t="s">
        <v>144</v>
      </c>
      <c r="J3" s="101"/>
    </row>
    <row r="4" spans="1:10" x14ac:dyDescent="0.25">
      <c r="A4" s="5">
        <v>40335</v>
      </c>
      <c r="B4" s="8" t="s">
        <v>145</v>
      </c>
      <c r="C4" s="6" t="s">
        <v>25</v>
      </c>
      <c r="D4" s="97">
        <v>2</v>
      </c>
      <c r="E4" s="98">
        <v>4.8</v>
      </c>
      <c r="F4" s="99">
        <v>1.1000000000000001</v>
      </c>
      <c r="G4" s="98">
        <f t="shared" ref="G4:G13" si="0">E4*F4*D4</f>
        <v>10.56</v>
      </c>
      <c r="I4" s="102"/>
      <c r="J4" s="10"/>
    </row>
    <row r="5" spans="1:10" x14ac:dyDescent="0.25">
      <c r="A5" s="5">
        <v>40336</v>
      </c>
      <c r="B5" s="8" t="s">
        <v>143</v>
      </c>
      <c r="C5" s="6" t="s">
        <v>27</v>
      </c>
      <c r="D5" s="97">
        <v>9</v>
      </c>
      <c r="E5" s="98">
        <v>4</v>
      </c>
      <c r="F5" s="99">
        <v>1.6</v>
      </c>
      <c r="G5" s="98">
        <f t="shared" si="0"/>
        <v>57.6</v>
      </c>
      <c r="I5" s="100" t="s">
        <v>146</v>
      </c>
      <c r="J5" s="103"/>
    </row>
    <row r="6" spans="1:10" x14ac:dyDescent="0.25">
      <c r="A6" s="5">
        <v>40341</v>
      </c>
      <c r="B6" s="8" t="s">
        <v>143</v>
      </c>
      <c r="C6" s="6" t="s">
        <v>26</v>
      </c>
      <c r="D6" s="97">
        <v>2</v>
      </c>
      <c r="E6" s="98">
        <v>4.5999999999999996</v>
      </c>
      <c r="F6" s="99">
        <v>1.6</v>
      </c>
      <c r="G6" s="98">
        <f t="shared" si="0"/>
        <v>14.719999999999999</v>
      </c>
      <c r="I6" s="102"/>
      <c r="J6" s="10"/>
    </row>
    <row r="7" spans="1:10" x14ac:dyDescent="0.25">
      <c r="A7" s="5">
        <v>40343</v>
      </c>
      <c r="B7" s="8" t="s">
        <v>145</v>
      </c>
      <c r="C7" s="6" t="s">
        <v>23</v>
      </c>
      <c r="D7" s="97">
        <v>5</v>
      </c>
      <c r="E7" s="98">
        <v>5</v>
      </c>
      <c r="F7" s="99">
        <v>2.8</v>
      </c>
      <c r="G7" s="98">
        <f t="shared" si="0"/>
        <v>70</v>
      </c>
      <c r="I7" s="100" t="s">
        <v>147</v>
      </c>
      <c r="J7" s="104"/>
    </row>
    <row r="8" spans="1:10" x14ac:dyDescent="0.25">
      <c r="A8" s="5">
        <v>40344</v>
      </c>
      <c r="B8" s="8" t="s">
        <v>145</v>
      </c>
      <c r="C8" s="6" t="s">
        <v>23</v>
      </c>
      <c r="D8" s="97">
        <v>9</v>
      </c>
      <c r="E8" s="98">
        <v>5</v>
      </c>
      <c r="F8" s="99">
        <v>4</v>
      </c>
      <c r="G8" s="98">
        <f t="shared" si="0"/>
        <v>180</v>
      </c>
      <c r="I8" s="102"/>
      <c r="J8" s="10"/>
    </row>
    <row r="9" spans="1:10" x14ac:dyDescent="0.25">
      <c r="A9" s="5">
        <v>40346</v>
      </c>
      <c r="B9" s="8" t="s">
        <v>148</v>
      </c>
      <c r="C9" s="6" t="s">
        <v>23</v>
      </c>
      <c r="D9" s="97">
        <v>3</v>
      </c>
      <c r="E9" s="98">
        <v>5</v>
      </c>
      <c r="F9" s="99">
        <v>5</v>
      </c>
      <c r="G9" s="98">
        <f t="shared" si="0"/>
        <v>75</v>
      </c>
      <c r="I9" s="100" t="s">
        <v>149</v>
      </c>
      <c r="J9" s="104"/>
    </row>
    <row r="10" spans="1:10" x14ac:dyDescent="0.25">
      <c r="A10" s="5">
        <v>40347</v>
      </c>
      <c r="B10" s="8" t="s">
        <v>145</v>
      </c>
      <c r="C10" s="6" t="s">
        <v>26</v>
      </c>
      <c r="D10" s="97">
        <v>8</v>
      </c>
      <c r="E10" s="98">
        <v>4.5999999999999996</v>
      </c>
      <c r="F10" s="99">
        <v>2.5</v>
      </c>
      <c r="G10" s="98">
        <f t="shared" si="0"/>
        <v>92</v>
      </c>
      <c r="I10" s="102"/>
      <c r="J10" s="10"/>
    </row>
    <row r="11" spans="1:10" x14ac:dyDescent="0.25">
      <c r="A11" s="5">
        <v>40350</v>
      </c>
      <c r="B11" s="8" t="s">
        <v>143</v>
      </c>
      <c r="C11" s="6" t="s">
        <v>26</v>
      </c>
      <c r="D11" s="97">
        <v>2</v>
      </c>
      <c r="E11" s="98">
        <v>4.5999999999999996</v>
      </c>
      <c r="F11" s="99">
        <v>4.4000000000000004</v>
      </c>
      <c r="G11" s="98">
        <f t="shared" si="0"/>
        <v>40.479999999999997</v>
      </c>
      <c r="I11" s="100" t="s">
        <v>150</v>
      </c>
      <c r="J11" s="104"/>
    </row>
    <row r="12" spans="1:10" x14ac:dyDescent="0.25">
      <c r="A12" s="5">
        <v>40354</v>
      </c>
      <c r="B12" s="8" t="s">
        <v>148</v>
      </c>
      <c r="C12" s="6" t="s">
        <v>23</v>
      </c>
      <c r="D12" s="97">
        <v>6</v>
      </c>
      <c r="E12" s="98">
        <v>5</v>
      </c>
      <c r="F12" s="99">
        <v>4.5</v>
      </c>
      <c r="G12" s="98">
        <f t="shared" si="0"/>
        <v>135</v>
      </c>
      <c r="I12" s="102"/>
      <c r="J12" s="10"/>
    </row>
    <row r="13" spans="1:10" x14ac:dyDescent="0.25">
      <c r="A13" s="5">
        <v>40355</v>
      </c>
      <c r="B13" s="8" t="s">
        <v>148</v>
      </c>
      <c r="C13" s="6" t="s">
        <v>25</v>
      </c>
      <c r="D13" s="97">
        <v>4</v>
      </c>
      <c r="E13" s="98">
        <v>4.8</v>
      </c>
      <c r="F13" s="99">
        <v>4.5</v>
      </c>
      <c r="G13" s="98">
        <f t="shared" si="0"/>
        <v>86.399999999999991</v>
      </c>
      <c r="I13" s="100" t="s">
        <v>151</v>
      </c>
      <c r="J13" s="104"/>
    </row>
    <row r="14" spans="1:10" x14ac:dyDescent="0.25">
      <c r="I14" s="10"/>
      <c r="J14" s="10"/>
    </row>
    <row r="15" spans="1:10" x14ac:dyDescent="0.25">
      <c r="I15" s="100" t="s">
        <v>152</v>
      </c>
      <c r="J15" s="104"/>
    </row>
    <row r="16" spans="1:10" x14ac:dyDescent="0.25">
      <c r="I16" s="102"/>
      <c r="J16" s="10"/>
    </row>
    <row r="17" spans="1:10" x14ac:dyDescent="0.25">
      <c r="I17" s="102"/>
      <c r="J17" s="10"/>
    </row>
    <row r="18" spans="1:10" x14ac:dyDescent="0.25">
      <c r="I18" s="10"/>
      <c r="J18" s="10"/>
    </row>
    <row r="19" spans="1:10" x14ac:dyDescent="0.25">
      <c r="I19" s="10"/>
      <c r="J19" s="10"/>
    </row>
    <row r="20" spans="1:10" x14ac:dyDescent="0.25">
      <c r="I20" s="10"/>
      <c r="J20" s="10"/>
    </row>
    <row r="21" spans="1:10" x14ac:dyDescent="0.25">
      <c r="I21" s="10"/>
      <c r="J21" s="10"/>
    </row>
    <row r="22" spans="1:10" x14ac:dyDescent="0.25">
      <c r="I22" s="10"/>
      <c r="J22" s="10"/>
    </row>
    <row r="28" spans="1:10" x14ac:dyDescent="0.25">
      <c r="A28" s="105" t="s">
        <v>153</v>
      </c>
      <c r="B28" s="105"/>
      <c r="C28" s="105"/>
      <c r="D28" s="105"/>
      <c r="E28" s="105"/>
      <c r="F28" s="105"/>
      <c r="G28" s="105"/>
      <c r="H28" s="105"/>
      <c r="I28" s="105"/>
      <c r="J28" s="105"/>
    </row>
  </sheetData>
  <mergeCells count="2">
    <mergeCell ref="A1:G1"/>
    <mergeCell ref="A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ER7</vt:lpstr>
      <vt:lpstr>ER8</vt:lpstr>
      <vt:lpstr>ER9</vt:lpstr>
      <vt:lpstr>ER14</vt:lpstr>
      <vt:lpstr>ER15</vt:lpstr>
      <vt:lpstr>ER16</vt:lpstr>
      <vt:lpstr>ER17</vt:lpstr>
      <vt:lpstr>ER18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Bastos</dc:creator>
  <cp:lastModifiedBy>Lucia Sousa</cp:lastModifiedBy>
  <dcterms:created xsi:type="dcterms:W3CDTF">2018-10-16T17:41:21Z</dcterms:created>
  <dcterms:modified xsi:type="dcterms:W3CDTF">2019-09-18T08:27:38Z</dcterms:modified>
</cp:coreProperties>
</file>