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ucia Sousa\Desktop\TSI-GCV\2019_20\Excel\"/>
    </mc:Choice>
  </mc:AlternateContent>
  <xr:revisionPtr revIDLastSave="0" documentId="8_{54EBB9B1-446E-464D-A034-78F5287DB206}" xr6:coauthVersionLast="45" xr6:coauthVersionMax="45" xr10:uidLastSave="{00000000-0000-0000-0000-000000000000}"/>
  <bookViews>
    <workbookView xWindow="-120" yWindow="-120" windowWidth="15600" windowHeight="11760" xr2:uid="{C7F28A8D-6CA0-48E5-BE1B-257C0CF1948D}"/>
  </bookViews>
  <sheets>
    <sheet name="Tabelas de dados" sheetId="1" r:id="rId1"/>
    <sheet name=" Cenários e objetivos" sheetId="2" r:id="rId2"/>
    <sheet name="Exercício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3" l="1"/>
  <c r="F6" i="1"/>
  <c r="G6" i="1"/>
  <c r="G5" i="2"/>
  <c r="H5" i="2"/>
  <c r="D34" i="1"/>
  <c r="E19" i="1"/>
</calcChain>
</file>

<file path=xl/sharedStrings.xml><?xml version="1.0" encoding="utf-8"?>
<sst xmlns="http://schemas.openxmlformats.org/spreadsheetml/2006/main" count="27" uniqueCount="19">
  <si>
    <t>Km Percorridos</t>
  </si>
  <si>
    <t>Preço do combustível por litro</t>
  </si>
  <si>
    <t>Consumo 100km</t>
  </si>
  <si>
    <t>Litros consumidos</t>
  </si>
  <si>
    <t>Gasto</t>
  </si>
  <si>
    <t>CRIAR CENÁRIOS</t>
  </si>
  <si>
    <t>TABELAS DE SIMULAÇÃO DE DADOS</t>
  </si>
  <si>
    <t>ATINGIR OBJETIVOS</t>
  </si>
  <si>
    <t>Fórmula em G6</t>
  </si>
  <si>
    <t>Simulação 1:</t>
  </si>
  <si>
    <t>Simulação 2:</t>
  </si>
  <si>
    <t>Consumo 100/Km</t>
  </si>
  <si>
    <t xml:space="preserve">Permite fazer várias simulações </t>
  </si>
  <si>
    <t>Exercício</t>
  </si>
  <si>
    <t>Taxa juro anual</t>
  </si>
  <si>
    <t>Empréstimo</t>
  </si>
  <si>
    <t>Duração</t>
  </si>
  <si>
    <t>Anuidade</t>
  </si>
  <si>
    <t>Quando se pretende obter um resultado com uma fórmula e não se conhecem os valores que os parâmetros dessa fórmula devem ter para atingir determinado resultado.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</si>
</sst>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8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8" fontId="0" fillId="0" borderId="4" xfId="0" applyNumberFormat="1" applyBorder="1" applyAlignment="1">
      <alignment horizontal="center"/>
    </xf>
    <xf numFmtId="8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8" fontId="1" fillId="3" borderId="1" xfId="0" applyNumberFormat="1" applyFont="1" applyFill="1" applyBorder="1" applyAlignment="1">
      <alignment horizontal="center"/>
    </xf>
    <xf numFmtId="8" fontId="0" fillId="0" borderId="0" xfId="0" applyNumberFormat="1"/>
    <xf numFmtId="164" fontId="0" fillId="4" borderId="1" xfId="0" applyNumberFormat="1" applyFill="1" applyBorder="1"/>
    <xf numFmtId="0" fontId="2" fillId="5" borderId="0" xfId="0" applyFont="1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1" xfId="1" applyFont="1" applyBorder="1" applyAlignment="1">
      <alignment horizontal="right"/>
    </xf>
    <xf numFmtId="8" fontId="0" fillId="0" borderId="0" xfId="0" applyNumberFormat="1" applyBorder="1"/>
    <xf numFmtId="0" fontId="0" fillId="0" borderId="0" xfId="0" applyBorder="1"/>
    <xf numFmtId="10" fontId="0" fillId="0" borderId="0" xfId="0" applyNumberFormat="1" applyBorder="1"/>
    <xf numFmtId="9" fontId="0" fillId="0" borderId="0" xfId="0" applyNumberForma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Euro" xfId="1" xr:uid="{B20F06E4-2598-4B5A-8400-9EECA1A436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</xdr:row>
      <xdr:rowOff>47625</xdr:rowOff>
    </xdr:from>
    <xdr:to>
      <xdr:col>12</xdr:col>
      <xdr:colOff>38100</xdr:colOff>
      <xdr:row>17</xdr:row>
      <xdr:rowOff>57150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F00DABF-CFDC-487A-BCA9-AE180CFE7908}"/>
            </a:ext>
          </a:extLst>
        </xdr:cNvPr>
        <xdr:cNvSpPr txBox="1"/>
      </xdr:nvSpPr>
      <xdr:spPr>
        <a:xfrm>
          <a:off x="5514975" y="1724025"/>
          <a:ext cx="4410075" cy="17240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pt-PT" sz="1100"/>
            <a:t>Pretende-se</a:t>
          </a:r>
          <a:r>
            <a:rPr lang="pt-PT" sz="1100" baseline="0"/>
            <a:t> simular o gasto em </a:t>
          </a:r>
          <a:r>
            <a:rPr lang="pt-PT" sz="1100"/>
            <a:t>combustível</a:t>
          </a:r>
          <a:r>
            <a:rPr lang="pt-PT" sz="1100" baseline="0"/>
            <a:t> </a:t>
          </a:r>
          <a:r>
            <a:rPr lang="pt-PT" sz="1100"/>
            <a:t>para percorrer uma distância de 300 Km, considerando que o</a:t>
          </a:r>
          <a:r>
            <a:rPr lang="pt-PT" sz="1100" baseline="0"/>
            <a:t> veículo gasta uma média de </a:t>
          </a:r>
          <a:r>
            <a:rPr lang="pt-PT" sz="1100"/>
            <a:t>5 l/100km  e um preço de referência do combustível de 1,27€ / litro.</a:t>
          </a:r>
          <a:endParaRPr lang="pt-PT" sz="1100" baseline="0"/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r>
            <a:rPr lang="pt-PT" sz="1100" baseline="0"/>
            <a:t>Simule o gasto em combustível, se o preço de referência por litro de situar em : </a:t>
          </a:r>
        </a:p>
        <a:p>
          <a:pPr>
            <a:lnSpc>
              <a:spcPts val="1200"/>
            </a:lnSpc>
          </a:pPr>
          <a:r>
            <a:rPr lang="pt-PT" sz="1100" baseline="0"/>
            <a:t>    - 1,20 €</a:t>
          </a:r>
        </a:p>
        <a:p>
          <a:pPr>
            <a:lnSpc>
              <a:spcPts val="1200"/>
            </a:lnSpc>
          </a:pPr>
          <a:r>
            <a:rPr lang="pt-PT" sz="1100" baseline="0"/>
            <a:t>    - 1,35 €</a:t>
          </a: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- 1,40 €                                                                                             </a:t>
          </a:r>
          <a:endParaRPr lang="pt-PT">
            <a:effectLst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</a:t>
          </a:r>
          <a:endParaRPr lang="pt-PT">
            <a:effectLst/>
          </a:endParaRPr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endParaRPr lang="pt-PT" sz="1100"/>
        </a:p>
      </xdr:txBody>
    </xdr:sp>
    <xdr:clientData/>
  </xdr:twoCellAnchor>
  <xdr:twoCellAnchor>
    <xdr:from>
      <xdr:col>5</xdr:col>
      <xdr:colOff>76211</xdr:colOff>
      <xdr:row>18</xdr:row>
      <xdr:rowOff>123825</xdr:rowOff>
    </xdr:from>
    <xdr:to>
      <xdr:col>5</xdr:col>
      <xdr:colOff>1057276</xdr:colOff>
      <xdr:row>18</xdr:row>
      <xdr:rowOff>123827</xdr:rowOff>
    </xdr:to>
    <xdr:cxnSp macro="">
      <xdr:nvCxnSpPr>
        <xdr:cNvPr id="4" name="Conexão em ângulos rectos 4">
          <a:extLst>
            <a:ext uri="{FF2B5EF4-FFF2-40B4-BE49-F238E27FC236}">
              <a16:creationId xmlns:a16="http://schemas.microsoft.com/office/drawing/2014/main" id="{28A3F13C-778E-4EB7-AB57-AAAE57EA9447}"/>
            </a:ext>
          </a:extLst>
        </xdr:cNvPr>
        <xdr:cNvCxnSpPr/>
      </xdr:nvCxnSpPr>
      <xdr:spPr>
        <a:xfrm rot="10800000" flipV="1">
          <a:off x="5172086" y="3867150"/>
          <a:ext cx="981065" cy="2"/>
        </a:xfrm>
        <a:prstGeom prst="bentConnector3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371474</xdr:colOff>
      <xdr:row>25</xdr:row>
      <xdr:rowOff>0</xdr:rowOff>
    </xdr:from>
    <xdr:to>
      <xdr:col>12</xdr:col>
      <xdr:colOff>104774</xdr:colOff>
      <xdr:row>30</xdr:row>
      <xdr:rowOff>114300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5546DCA5-8F85-49A0-8027-29917B77BEA7}"/>
            </a:ext>
          </a:extLst>
        </xdr:cNvPr>
        <xdr:cNvSpPr txBox="1"/>
      </xdr:nvSpPr>
      <xdr:spPr>
        <a:xfrm>
          <a:off x="5467349" y="5076825"/>
          <a:ext cx="4524375" cy="1066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Suponha agora que pretende simular o gasto em combustível</a:t>
          </a:r>
          <a:r>
            <a:rPr lang="pt-PT" sz="1100" baseline="0"/>
            <a:t> </a:t>
          </a:r>
          <a:r>
            <a:rPr lang="pt-PT" sz="1100"/>
            <a:t>variando o </a:t>
          </a:r>
          <a:r>
            <a:rPr lang="pt-PT" sz="1100" b="1"/>
            <a:t>preço por litro</a:t>
          </a:r>
          <a:r>
            <a:rPr lang="pt-PT" sz="1100"/>
            <a:t>(para valores de 1,20€  até 1,50e)</a:t>
          </a:r>
        </a:p>
        <a:p>
          <a:r>
            <a:rPr lang="pt-PT" sz="1100"/>
            <a:t>e o </a:t>
          </a:r>
          <a:r>
            <a:rPr lang="pt-PT" sz="1100" b="1"/>
            <a:t>consumo</a:t>
          </a:r>
          <a:r>
            <a:rPr lang="pt-PT" sz="1100"/>
            <a:t>  do veículo( para 5 l/100km para 6 l/100km e 7 l/100km)</a:t>
          </a:r>
        </a:p>
      </xdr:txBody>
    </xdr:sp>
    <xdr:clientData/>
  </xdr:twoCellAnchor>
  <xdr:twoCellAnchor>
    <xdr:from>
      <xdr:col>3</xdr:col>
      <xdr:colOff>371475</xdr:colOff>
      <xdr:row>38</xdr:row>
      <xdr:rowOff>0</xdr:rowOff>
    </xdr:from>
    <xdr:to>
      <xdr:col>3</xdr:col>
      <xdr:colOff>733423</xdr:colOff>
      <xdr:row>39</xdr:row>
      <xdr:rowOff>180974</xdr:rowOff>
    </xdr:to>
    <xdr:cxnSp macro="">
      <xdr:nvCxnSpPr>
        <xdr:cNvPr id="12" name="Conexão em ângulos rectos 4">
          <a:extLst>
            <a:ext uri="{FF2B5EF4-FFF2-40B4-BE49-F238E27FC236}">
              <a16:creationId xmlns:a16="http://schemas.microsoft.com/office/drawing/2014/main" id="{CE202B30-DAF8-4BF7-A6AD-C271B0D7F349}"/>
            </a:ext>
          </a:extLst>
        </xdr:cNvPr>
        <xdr:cNvCxnSpPr/>
      </xdr:nvCxnSpPr>
      <xdr:spPr>
        <a:xfrm rot="5400000">
          <a:off x="2557462" y="7577138"/>
          <a:ext cx="371474" cy="361948"/>
        </a:xfrm>
        <a:prstGeom prst="bentConnector3">
          <a:avLst>
            <a:gd name="adj1" fmla="val 29487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1466850</xdr:colOff>
      <xdr:row>41</xdr:row>
      <xdr:rowOff>161925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E49D1B55-AB7B-4950-8AF8-F24B9FF2E61B}"/>
            </a:ext>
          </a:extLst>
        </xdr:cNvPr>
        <xdr:cNvSpPr txBox="1"/>
      </xdr:nvSpPr>
      <xdr:spPr>
        <a:xfrm>
          <a:off x="2190750" y="7953375"/>
          <a:ext cx="146685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/>
            <a:t>Preço Combustível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570214</xdr:colOff>
      <xdr:row>7</xdr:row>
      <xdr:rowOff>84695</xdr:rowOff>
    </xdr:from>
    <xdr:to>
      <xdr:col>8</xdr:col>
      <xdr:colOff>361950</xdr:colOff>
      <xdr:row>16</xdr:row>
      <xdr:rowOff>125369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C90393F3-B470-4B2B-B4C3-842DA2F20B01}"/>
            </a:ext>
          </a:extLst>
        </xdr:cNvPr>
        <xdr:cNvSpPr txBox="1"/>
      </xdr:nvSpPr>
      <xdr:spPr>
        <a:xfrm>
          <a:off x="570214" y="1539188"/>
          <a:ext cx="6015165" cy="177834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pt-PT" sz="1100"/>
            <a:t>1)   Pretende-se</a:t>
          </a:r>
          <a:r>
            <a:rPr lang="pt-PT" sz="1100" baseline="0"/>
            <a:t> simular o pagamento relativo ao emprétimo</a:t>
          </a:r>
          <a:r>
            <a:rPr lang="pt-PT" sz="1100"/>
            <a:t>, considerando taxas de</a:t>
          </a:r>
          <a:r>
            <a:rPr lang="pt-PT" sz="1100" baseline="0"/>
            <a:t> 2,5%; 3% e 4% e duração variável considerando 8 e 10 anos.</a:t>
          </a:r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r>
            <a:rPr lang="pt-PT" sz="1100" baseline="0"/>
            <a:t>2)   Crie um cenário onde se pretende conhecer o pagamento anual do empréstimo, onde a taxa sobe para 4,7% , e com menor duração do pagamento, 6 anos.</a:t>
          </a:r>
        </a:p>
        <a:p>
          <a:pPr>
            <a:lnSpc>
              <a:spcPts val="1100"/>
            </a:lnSpc>
          </a:pPr>
          <a:endParaRPr lang="pt-P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pt-P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endParaRPr lang="pt-P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  Estabelaça um objetivo de pagamento fixo, por exmplo, 5 000 € considerando variar a duração.</a:t>
          </a:r>
          <a:endParaRPr lang="pt-PT">
            <a:effectLst/>
          </a:endParaRPr>
        </a:p>
        <a:p>
          <a:pPr>
            <a:lnSpc>
              <a:spcPts val="1100"/>
            </a:lnSpc>
          </a:pPr>
          <a:endParaRPr lang="pt-PT" sz="1100" baseline="0"/>
        </a:p>
        <a:p>
          <a:pPr>
            <a:lnSpc>
              <a:spcPts val="1100"/>
            </a:lnSpc>
          </a:pPr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77E23-E69B-466E-B40F-4328A37AF0EB}">
  <dimension ref="C1:G38"/>
  <sheetViews>
    <sheetView tabSelected="1" topLeftCell="C5" zoomScaleNormal="100" workbookViewId="0">
      <selection activeCell="D34" sqref="D34"/>
    </sheetView>
  </sheetViews>
  <sheetFormatPr defaultRowHeight="15" x14ac:dyDescent="0.25"/>
  <cols>
    <col min="3" max="3" width="14.5703125" customWidth="1"/>
    <col min="4" max="4" width="28" bestFit="1" customWidth="1"/>
    <col min="5" max="5" width="15.5703125" bestFit="1" customWidth="1"/>
    <col min="6" max="6" width="17" bestFit="1" customWidth="1"/>
  </cols>
  <sheetData>
    <row r="1" spans="3:7" ht="21" x14ac:dyDescent="0.35">
      <c r="D1" s="8" t="s">
        <v>6</v>
      </c>
    </row>
    <row r="3" spans="3:7" ht="14.25" customHeight="1" x14ac:dyDescent="0.25"/>
    <row r="4" spans="3:7" hidden="1" x14ac:dyDescent="0.25"/>
    <row r="5" spans="3:7" ht="35.25" customHeight="1" x14ac:dyDescent="0.25"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</row>
    <row r="6" spans="3:7" ht="16.5" customHeight="1" x14ac:dyDescent="0.25">
      <c r="C6" s="1">
        <v>300</v>
      </c>
      <c r="D6" s="7">
        <v>1.27</v>
      </c>
      <c r="E6" s="1">
        <v>5</v>
      </c>
      <c r="F6" s="2">
        <f>+E6*C6/100</f>
        <v>15</v>
      </c>
      <c r="G6" s="15">
        <f>+F6*D6</f>
        <v>19.05</v>
      </c>
    </row>
    <row r="9" spans="3:7" x14ac:dyDescent="0.25">
      <c r="D9" s="18" t="s">
        <v>9</v>
      </c>
    </row>
    <row r="18" spans="4:7" ht="27.75" customHeight="1" x14ac:dyDescent="0.25">
      <c r="D18" s="3" t="s">
        <v>1</v>
      </c>
      <c r="E18" s="3" t="s">
        <v>4</v>
      </c>
    </row>
    <row r="19" spans="4:7" x14ac:dyDescent="0.25">
      <c r="D19" s="4">
        <v>1.27</v>
      </c>
      <c r="E19" s="9">
        <f>+G6</f>
        <v>19.05</v>
      </c>
      <c r="G19" s="16" t="s">
        <v>8</v>
      </c>
    </row>
    <row r="20" spans="4:7" x14ac:dyDescent="0.25">
      <c r="D20" s="4">
        <v>1.2</v>
      </c>
      <c r="E20" s="17"/>
    </row>
    <row r="21" spans="4:7" x14ac:dyDescent="0.25">
      <c r="D21" s="4">
        <v>1.35</v>
      </c>
      <c r="E21" s="17"/>
    </row>
    <row r="22" spans="4:7" x14ac:dyDescent="0.25">
      <c r="D22" s="4">
        <v>1.4</v>
      </c>
      <c r="E22" s="17"/>
    </row>
    <row r="26" spans="4:7" x14ac:dyDescent="0.25">
      <c r="D26" s="18" t="s">
        <v>10</v>
      </c>
    </row>
    <row r="33" spans="3:7" ht="15.75" thickBot="1" x14ac:dyDescent="0.3">
      <c r="E33" s="27" t="s">
        <v>11</v>
      </c>
      <c r="F33" s="27"/>
      <c r="G33" s="27"/>
    </row>
    <row r="34" spans="3:7" ht="15.75" thickBot="1" x14ac:dyDescent="0.3">
      <c r="C34" s="16" t="s">
        <v>8</v>
      </c>
      <c r="D34" s="11">
        <f>+G6</f>
        <v>19.05</v>
      </c>
      <c r="E34" s="12">
        <v>5</v>
      </c>
      <c r="F34" s="1">
        <v>6</v>
      </c>
      <c r="G34" s="1">
        <v>7</v>
      </c>
    </row>
    <row r="35" spans="3:7" x14ac:dyDescent="0.25">
      <c r="D35" s="10">
        <v>1.2</v>
      </c>
      <c r="E35" s="19"/>
      <c r="F35" s="19"/>
      <c r="G35" s="19"/>
    </row>
    <row r="36" spans="3:7" x14ac:dyDescent="0.25">
      <c r="D36" s="4">
        <v>1.3</v>
      </c>
      <c r="E36" s="19"/>
      <c r="F36" s="19"/>
      <c r="G36" s="19"/>
    </row>
    <row r="37" spans="3:7" x14ac:dyDescent="0.25">
      <c r="D37" s="4">
        <v>1.4</v>
      </c>
      <c r="E37" s="19"/>
      <c r="F37" s="19"/>
      <c r="G37" s="19"/>
    </row>
    <row r="38" spans="3:7" x14ac:dyDescent="0.25">
      <c r="D38" s="5">
        <v>1.5</v>
      </c>
      <c r="E38" s="19"/>
      <c r="F38" s="19"/>
      <c r="G38" s="19"/>
    </row>
  </sheetData>
  <mergeCells count="1">
    <mergeCell ref="E33:G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EFCF-EE17-446D-9BA8-649C97067AD4}">
  <dimension ref="A1:H12"/>
  <sheetViews>
    <sheetView workbookViewId="0">
      <selection activeCell="H5" sqref="H5"/>
    </sheetView>
  </sheetViews>
  <sheetFormatPr defaultRowHeight="15" x14ac:dyDescent="0.25"/>
  <cols>
    <col min="4" max="4" width="14.5703125" bestFit="1" customWidth="1"/>
    <col min="5" max="5" width="28" bestFit="1" customWidth="1"/>
    <col min="6" max="6" width="15.5703125" bestFit="1" customWidth="1"/>
    <col min="7" max="7" width="17" bestFit="1" customWidth="1"/>
    <col min="8" max="8" width="10.5703125" customWidth="1"/>
  </cols>
  <sheetData>
    <row r="1" spans="1:8" ht="21" x14ac:dyDescent="0.35">
      <c r="E1" s="13" t="s">
        <v>5</v>
      </c>
      <c r="F1" t="s">
        <v>12</v>
      </c>
    </row>
    <row r="4" spans="1:8" x14ac:dyDescent="0.25"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</row>
    <row r="5" spans="1:8" x14ac:dyDescent="0.25">
      <c r="D5" s="1">
        <v>300</v>
      </c>
      <c r="E5" s="7">
        <v>1.27</v>
      </c>
      <c r="F5" s="1">
        <v>5</v>
      </c>
      <c r="G5" s="2">
        <f>+F5*D5/100</f>
        <v>15</v>
      </c>
      <c r="H5" s="6">
        <f>+G5*E5</f>
        <v>19.05</v>
      </c>
    </row>
    <row r="9" spans="1:8" ht="21" x14ac:dyDescent="0.25">
      <c r="E9" s="14" t="s">
        <v>7</v>
      </c>
    </row>
    <row r="12" spans="1:8" x14ac:dyDescent="0.25">
      <c r="A12" t="s">
        <v>18</v>
      </c>
    </row>
  </sheetData>
  <scenarios current="1" show="1">
    <scenario name="Preço do combustível" locked="1" count="1" user="Lucia Sousa" comment="Criado por Lucia Sousa em 03/10/2019">
      <inputCells r="E5" val="1,55" numFmtId="164"/>
    </scenario>
    <scenario name="Preço e consumo" locked="1" count="2" user="Lucia Sousa" comment="Criado por Lucia Sousa em 03/10/2019">
      <inputCells r="E5" val="1,5" numFmtId="164"/>
      <inputCells r="F5" val="8"/>
    </scenario>
  </scenario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2F10-446E-48DD-8DDF-E1D667FC2C39}">
  <dimension ref="A1:P9"/>
  <sheetViews>
    <sheetView zoomScale="148" zoomScaleNormal="148" workbookViewId="0">
      <selection activeCell="O10" sqref="O10"/>
    </sheetView>
  </sheetViews>
  <sheetFormatPr defaultRowHeight="15" x14ac:dyDescent="0.25"/>
  <cols>
    <col min="2" max="2" width="16.85546875" customWidth="1"/>
    <col min="3" max="3" width="14.42578125" customWidth="1"/>
    <col min="4" max="4" width="12.5703125" customWidth="1"/>
    <col min="5" max="5" width="12.85546875" customWidth="1"/>
    <col min="13" max="13" width="9.42578125" bestFit="1" customWidth="1"/>
  </cols>
  <sheetData>
    <row r="1" spans="1:16" ht="23.25" x14ac:dyDescent="0.35">
      <c r="A1" s="28" t="s">
        <v>13</v>
      </c>
      <c r="B1" s="28"/>
      <c r="C1" s="28"/>
      <c r="D1" s="28"/>
      <c r="E1" s="28"/>
    </row>
    <row r="5" spans="1:16" x14ac:dyDescent="0.25">
      <c r="B5" s="20" t="s">
        <v>14</v>
      </c>
      <c r="C5" s="20" t="s">
        <v>15</v>
      </c>
      <c r="D5" s="20" t="s">
        <v>16</v>
      </c>
      <c r="E5" s="20" t="s">
        <v>17</v>
      </c>
    </row>
    <row r="6" spans="1:16" x14ac:dyDescent="0.25">
      <c r="B6" s="21">
        <v>4.4999999999999998E-2</v>
      </c>
      <c r="C6" s="22">
        <v>50000</v>
      </c>
      <c r="D6" s="1">
        <v>7</v>
      </c>
      <c r="E6" s="4">
        <f>PMT(B6,D6,-C6,,0)</f>
        <v>8485.0733994133261</v>
      </c>
      <c r="M6" s="23"/>
      <c r="N6" s="24"/>
      <c r="O6" s="24"/>
      <c r="P6" s="24"/>
    </row>
    <row r="7" spans="1:16" x14ac:dyDescent="0.25">
      <c r="M7" s="25"/>
      <c r="N7" s="24"/>
      <c r="O7" s="24"/>
      <c r="P7" s="24"/>
    </row>
    <row r="8" spans="1:16" x14ac:dyDescent="0.25">
      <c r="M8" s="26"/>
      <c r="N8" s="24"/>
      <c r="O8" s="24"/>
      <c r="P8" s="24"/>
    </row>
    <row r="9" spans="1:16" x14ac:dyDescent="0.25">
      <c r="M9" s="26"/>
      <c r="N9" s="24"/>
      <c r="O9" s="24"/>
      <c r="P9" s="24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Tabelas de dados</vt:lpstr>
      <vt:lpstr> Cenários e objetivos</vt:lpstr>
      <vt:lpstr>Exercício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Sousa</dc:creator>
  <cp:lastModifiedBy>Lucia Sousa</cp:lastModifiedBy>
  <dcterms:created xsi:type="dcterms:W3CDTF">2018-11-06T13:09:42Z</dcterms:created>
  <dcterms:modified xsi:type="dcterms:W3CDTF">2019-10-08T15:45:16Z</dcterms:modified>
</cp:coreProperties>
</file>